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baby\Documents\ANEXOS Y ACUERDOS\"/>
    </mc:Choice>
  </mc:AlternateContent>
  <xr:revisionPtr revIDLastSave="0" documentId="13_ncr:1_{DF5939DD-14EF-4868-9CD6-19238AF91BDF}" xr6:coauthVersionLast="43" xr6:coauthVersionMax="43" xr10:uidLastSave="{00000000-0000-0000-0000-000000000000}"/>
  <bookViews>
    <workbookView xWindow="-120" yWindow="-120" windowWidth="20730" windowHeight="11160" activeTab="5" xr2:uid="{7E8AAEBE-D59F-4B70-98F7-085AF7B7D11F}"/>
  </bookViews>
  <sheets>
    <sheet name="Hoja1" sheetId="1" r:id="rId1"/>
    <sheet name="nueva" sheetId="3" r:id="rId2"/>
    <sheet name="ult modf" sheetId="4" r:id="rId3"/>
    <sheet name="Hoja2" sheetId="5" r:id="rId4"/>
    <sheet name="nuevas tarif" sheetId="2" r:id="rId5"/>
    <sheet name="Hoja4" sheetId="7" r:id="rId6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7" l="1"/>
  <c r="L7" i="7"/>
  <c r="F8" i="7"/>
  <c r="I8" i="7"/>
  <c r="F9" i="7"/>
  <c r="I9" i="7"/>
  <c r="I10" i="7"/>
  <c r="L10" i="7"/>
  <c r="I11" i="7"/>
  <c r="L11" i="7"/>
  <c r="I13" i="7"/>
  <c r="I14" i="7"/>
  <c r="F15" i="7"/>
  <c r="I15" i="7"/>
  <c r="I16" i="7"/>
  <c r="L16" i="7"/>
  <c r="I17" i="7"/>
  <c r="I18" i="7"/>
  <c r="I19" i="7"/>
  <c r="I20" i="7"/>
  <c r="I21" i="7"/>
  <c r="I22" i="7"/>
  <c r="F24" i="7"/>
  <c r="I24" i="7"/>
  <c r="I26" i="7"/>
  <c r="I27" i="7"/>
  <c r="I28" i="7"/>
  <c r="I29" i="7"/>
  <c r="I31" i="7"/>
  <c r="I32" i="7"/>
  <c r="I34" i="7"/>
  <c r="I35" i="7"/>
  <c r="F36" i="7"/>
  <c r="I36" i="7"/>
  <c r="F37" i="7"/>
  <c r="I37" i="7"/>
  <c r="L37" i="7"/>
  <c r="I38" i="7"/>
  <c r="I39" i="7"/>
  <c r="I40" i="7"/>
  <c r="I41" i="7"/>
  <c r="I42" i="7"/>
  <c r="I43" i="7"/>
  <c r="I44" i="7"/>
  <c r="F46" i="7"/>
  <c r="I46" i="7"/>
  <c r="I47" i="7"/>
  <c r="F49" i="7"/>
  <c r="I49" i="7"/>
  <c r="I50" i="7"/>
  <c r="I51" i="7"/>
  <c r="I53" i="7"/>
  <c r="L53" i="7"/>
  <c r="I54" i="7"/>
  <c r="F55" i="7"/>
  <c r="I55" i="7"/>
  <c r="I56" i="7"/>
  <c r="I57" i="7"/>
  <c r="I58" i="7"/>
  <c r="I59" i="7"/>
  <c r="L59" i="7"/>
  <c r="I60" i="7"/>
  <c r="I61" i="7"/>
  <c r="F62" i="7"/>
  <c r="I62" i="7"/>
  <c r="I63" i="7"/>
  <c r="I64" i="7"/>
  <c r="I65" i="7"/>
  <c r="I66" i="7"/>
  <c r="F67" i="7"/>
  <c r="I67" i="7"/>
  <c r="I72" i="7"/>
  <c r="I74" i="7"/>
  <c r="I75" i="7"/>
  <c r="I76" i="7"/>
  <c r="I78" i="7"/>
  <c r="I80" i="7"/>
  <c r="I81" i="7"/>
  <c r="F82" i="7"/>
  <c r="I82" i="7"/>
  <c r="I84" i="7"/>
  <c r="I86" i="7"/>
  <c r="I87" i="7"/>
  <c r="I88" i="7"/>
  <c r="I89" i="7"/>
  <c r="L12" i="5" l="1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L74" i="5"/>
  <c r="L75" i="5"/>
  <c r="L76" i="5"/>
  <c r="L77" i="5"/>
  <c r="L78" i="5"/>
  <c r="L79" i="5"/>
  <c r="L80" i="5"/>
  <c r="L81" i="5"/>
  <c r="L82" i="5"/>
  <c r="L83" i="5"/>
  <c r="L84" i="5"/>
  <c r="L85" i="5"/>
  <c r="L86" i="5"/>
  <c r="L87" i="5"/>
  <c r="L88" i="5"/>
  <c r="L89" i="5"/>
  <c r="L90" i="5"/>
  <c r="L11" i="5"/>
  <c r="L7" i="5"/>
  <c r="L6" i="5"/>
  <c r="F5" i="5" l="1"/>
  <c r="F8" i="5"/>
  <c r="F6" i="5"/>
  <c r="F7" i="5"/>
  <c r="I90" i="5"/>
  <c r="F90" i="5"/>
  <c r="I89" i="5"/>
  <c r="F89" i="5"/>
  <c r="I88" i="5"/>
  <c r="F88" i="5"/>
  <c r="I87" i="5"/>
  <c r="F87" i="5"/>
  <c r="F86" i="5"/>
  <c r="I85" i="5"/>
  <c r="F85" i="5"/>
  <c r="F84" i="5"/>
  <c r="I83" i="5"/>
  <c r="F83" i="5"/>
  <c r="I82" i="5"/>
  <c r="F82" i="5"/>
  <c r="I81" i="5"/>
  <c r="F81" i="5"/>
  <c r="I80" i="5"/>
  <c r="F80" i="5"/>
  <c r="I79" i="5"/>
  <c r="F79" i="5"/>
  <c r="I78" i="5"/>
  <c r="F78" i="5"/>
  <c r="I77" i="5"/>
  <c r="F77" i="5"/>
  <c r="I76" i="5"/>
  <c r="F76" i="5"/>
  <c r="I75" i="5"/>
  <c r="F75" i="5"/>
  <c r="I74" i="5"/>
  <c r="F74" i="5"/>
  <c r="I73" i="5"/>
  <c r="F73" i="5"/>
  <c r="I72" i="5"/>
  <c r="F72" i="5"/>
  <c r="I71" i="5"/>
  <c r="F71" i="5"/>
  <c r="F70" i="5"/>
  <c r="F69" i="5"/>
  <c r="I68" i="5"/>
  <c r="F68" i="5"/>
  <c r="I67" i="5"/>
  <c r="F67" i="5"/>
  <c r="I66" i="5"/>
  <c r="F66" i="5"/>
  <c r="I65" i="5"/>
  <c r="F65" i="5"/>
  <c r="I64" i="5"/>
  <c r="F64" i="5"/>
  <c r="I63" i="5"/>
  <c r="F63" i="5"/>
  <c r="I62" i="5"/>
  <c r="F62" i="5"/>
  <c r="I61" i="5"/>
  <c r="F61" i="5"/>
  <c r="I60" i="5"/>
  <c r="F60" i="5"/>
  <c r="I59" i="5"/>
  <c r="F59" i="5"/>
  <c r="I58" i="5"/>
  <c r="F58" i="5"/>
  <c r="I57" i="5"/>
  <c r="F57" i="5"/>
  <c r="I56" i="5"/>
  <c r="F56" i="5"/>
  <c r="I55" i="5"/>
  <c r="F55" i="5"/>
  <c r="I54" i="5"/>
  <c r="F54" i="5"/>
  <c r="I53" i="5"/>
  <c r="F53" i="5"/>
  <c r="I52" i="5"/>
  <c r="F52" i="5"/>
  <c r="I51" i="5"/>
  <c r="F51" i="5"/>
  <c r="I50" i="5"/>
  <c r="F50" i="5"/>
  <c r="I49" i="5"/>
  <c r="F49" i="5"/>
  <c r="I48" i="5"/>
  <c r="F48" i="5"/>
  <c r="I47" i="5"/>
  <c r="F47" i="5"/>
  <c r="I46" i="5"/>
  <c r="F46" i="5"/>
  <c r="I45" i="5"/>
  <c r="F45" i="5"/>
  <c r="I44" i="5"/>
  <c r="F44" i="5"/>
  <c r="I43" i="5"/>
  <c r="F43" i="5"/>
  <c r="I42" i="5"/>
  <c r="F42" i="5"/>
  <c r="I41" i="5"/>
  <c r="F41" i="5"/>
  <c r="I40" i="5"/>
  <c r="F40" i="5"/>
  <c r="I39" i="5"/>
  <c r="F39" i="5"/>
  <c r="I38" i="5"/>
  <c r="F38" i="5"/>
  <c r="I37" i="5"/>
  <c r="F37" i="5"/>
  <c r="I36" i="5"/>
  <c r="F36" i="5"/>
  <c r="I35" i="5"/>
  <c r="F35" i="5"/>
  <c r="I34" i="5"/>
  <c r="F34" i="5"/>
  <c r="I33" i="5"/>
  <c r="F33" i="5"/>
  <c r="I32" i="5"/>
  <c r="F32" i="5"/>
  <c r="I31" i="5"/>
  <c r="F31" i="5"/>
  <c r="I30" i="5"/>
  <c r="F30" i="5"/>
  <c r="F29" i="5"/>
  <c r="I28" i="5"/>
  <c r="F28" i="5"/>
  <c r="I27" i="5"/>
  <c r="F27" i="5"/>
  <c r="I26" i="5"/>
  <c r="F26" i="5"/>
  <c r="I25" i="5"/>
  <c r="F25" i="5"/>
  <c r="F24" i="5"/>
  <c r="I23" i="5"/>
  <c r="F23" i="5"/>
  <c r="F22" i="5"/>
  <c r="I21" i="5"/>
  <c r="F21" i="5"/>
  <c r="I20" i="5"/>
  <c r="F20" i="5"/>
  <c r="I19" i="5"/>
  <c r="F19" i="5"/>
  <c r="I18" i="5"/>
  <c r="F18" i="5"/>
  <c r="I17" i="5"/>
  <c r="F17" i="5"/>
  <c r="I16" i="5"/>
  <c r="F16" i="5"/>
  <c r="I15" i="5"/>
  <c r="F15" i="5"/>
  <c r="I14" i="5"/>
  <c r="F14" i="5"/>
  <c r="I13" i="5"/>
  <c r="F13" i="5"/>
  <c r="I12" i="5"/>
  <c r="F12" i="5"/>
  <c r="I11" i="5"/>
  <c r="F11" i="5"/>
  <c r="L10" i="5"/>
  <c r="I10" i="5"/>
  <c r="F10" i="5"/>
  <c r="L8" i="5"/>
  <c r="I8" i="5"/>
  <c r="I7" i="5"/>
  <c r="I6" i="5"/>
  <c r="L5" i="5"/>
  <c r="I5" i="5"/>
  <c r="I7" i="4" l="1"/>
  <c r="I5" i="4"/>
  <c r="F90" i="4" l="1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7" i="4"/>
  <c r="F6" i="4"/>
  <c r="F5" i="4"/>
  <c r="I90" i="4" l="1"/>
  <c r="I89" i="4"/>
  <c r="I88" i="4"/>
  <c r="I87" i="4"/>
  <c r="I85" i="4"/>
  <c r="I83" i="4"/>
  <c r="I82" i="4"/>
  <c r="I81" i="4"/>
  <c r="I80" i="4"/>
  <c r="I79" i="4"/>
  <c r="I78" i="4"/>
  <c r="I77" i="4"/>
  <c r="I76" i="4"/>
  <c r="I75" i="4"/>
  <c r="I74" i="4"/>
  <c r="I73" i="4"/>
  <c r="I72" i="4"/>
  <c r="I71" i="4"/>
  <c r="I68" i="4"/>
  <c r="I67" i="4"/>
  <c r="I66" i="4"/>
  <c r="I65" i="4"/>
  <c r="I64" i="4"/>
  <c r="I63" i="4"/>
  <c r="I62" i="4"/>
  <c r="I61" i="4"/>
  <c r="I60" i="4"/>
  <c r="L59" i="4"/>
  <c r="I59" i="4"/>
  <c r="I58" i="4"/>
  <c r="I57" i="4"/>
  <c r="I56" i="4"/>
  <c r="I55" i="4"/>
  <c r="I54" i="4"/>
  <c r="I53" i="4"/>
  <c r="L52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L36" i="4"/>
  <c r="I36" i="4"/>
  <c r="I35" i="4"/>
  <c r="I34" i="4"/>
  <c r="I33" i="4"/>
  <c r="L32" i="4"/>
  <c r="I32" i="4"/>
  <c r="I31" i="4"/>
  <c r="I30" i="4"/>
  <c r="I28" i="4"/>
  <c r="I27" i="4"/>
  <c r="I26" i="4"/>
  <c r="I25" i="4"/>
  <c r="I23" i="4"/>
  <c r="I21" i="4"/>
  <c r="I20" i="4"/>
  <c r="I19" i="4"/>
  <c r="I18" i="4"/>
  <c r="I17" i="4"/>
  <c r="I16" i="4"/>
  <c r="L15" i="4"/>
  <c r="I15" i="4"/>
  <c r="I14" i="4"/>
  <c r="I13" i="4"/>
  <c r="I12" i="4"/>
  <c r="I11" i="4"/>
  <c r="L10" i="4"/>
  <c r="I10" i="4"/>
  <c r="L8" i="4"/>
  <c r="I8" i="4"/>
  <c r="L5" i="4"/>
  <c r="I8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10" i="3"/>
  <c r="L11" i="3"/>
  <c r="L8" i="3"/>
  <c r="L6" i="3"/>
  <c r="L7" i="3"/>
  <c r="L5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10" i="3"/>
  <c r="I11" i="3"/>
  <c r="I12" i="3"/>
  <c r="I6" i="3"/>
  <c r="I7" i="3"/>
  <c r="I5" i="3"/>
  <c r="F8" i="3"/>
  <c r="F6" i="3"/>
  <c r="F7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5" i="3"/>
  <c r="M34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5" i="2"/>
  <c r="M36" i="2"/>
  <c r="M37" i="2"/>
  <c r="M38" i="2"/>
  <c r="M39" i="2"/>
  <c r="M40" i="2"/>
  <c r="M41" i="2"/>
  <c r="M42" i="2"/>
  <c r="M43" i="2"/>
  <c r="M44" i="2"/>
  <c r="M45" i="2"/>
  <c r="M93" i="2" s="1"/>
  <c r="N93" i="2" s="1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93" i="2" s="1"/>
  <c r="J93" i="2" s="1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5" i="2"/>
  <c r="E93" i="2" l="1"/>
  <c r="F93" i="2" s="1"/>
  <c r="I6" i="4"/>
</calcChain>
</file>

<file path=xl/sharedStrings.xml><?xml version="1.0" encoding="utf-8"?>
<sst xmlns="http://schemas.openxmlformats.org/spreadsheetml/2006/main" count="1131" uniqueCount="86">
  <si>
    <t>Origen</t>
  </si>
  <si>
    <t xml:space="preserve">Cienfuegos </t>
  </si>
  <si>
    <t>Pinar del Río</t>
  </si>
  <si>
    <t>Artemisa</t>
  </si>
  <si>
    <t>La Habana</t>
  </si>
  <si>
    <t>Mayabeque</t>
  </si>
  <si>
    <t xml:space="preserve"> (San José)</t>
  </si>
  <si>
    <t>Matanzas</t>
  </si>
  <si>
    <t>Santa Clara</t>
  </si>
  <si>
    <t>Sancti Spiritu</t>
  </si>
  <si>
    <t>Ciego de Ávila</t>
  </si>
  <si>
    <t>Camagüey</t>
  </si>
  <si>
    <t>Las Tunas</t>
  </si>
  <si>
    <t>Holguín</t>
  </si>
  <si>
    <t>Granma</t>
  </si>
  <si>
    <t>Santiago de Cuba</t>
  </si>
  <si>
    <t>Guantánamo</t>
  </si>
  <si>
    <t>Aguada</t>
  </si>
  <si>
    <t>Rodas</t>
  </si>
  <si>
    <t>Ariza</t>
  </si>
  <si>
    <t>Cartagena</t>
  </si>
  <si>
    <t>Palmira</t>
  </si>
  <si>
    <t>Ciego Montero</t>
  </si>
  <si>
    <t>Lajas</t>
  </si>
  <si>
    <t>Cruces</t>
  </si>
  <si>
    <t>Cumanayagua</t>
  </si>
  <si>
    <t>Guaos</t>
  </si>
  <si>
    <t>Abreus</t>
  </si>
  <si>
    <t>Yaguarama</t>
  </si>
  <si>
    <t>Girón</t>
  </si>
  <si>
    <t>Horquita</t>
  </si>
  <si>
    <t>Pasacaballo-La Milpa</t>
  </si>
  <si>
    <t>Trinidad</t>
  </si>
  <si>
    <t>Varadero</t>
  </si>
  <si>
    <t>Rancho Luna</t>
  </si>
  <si>
    <t>Fomento</t>
  </si>
  <si>
    <t>Ranchuelo</t>
  </si>
  <si>
    <t>Jatibonico</t>
  </si>
  <si>
    <t>Entronque 1 de Mayo</t>
  </si>
  <si>
    <t>Campiña</t>
  </si>
  <si>
    <t>Covadonga</t>
  </si>
  <si>
    <t>Amarilla</t>
  </si>
  <si>
    <t>Colón</t>
  </si>
  <si>
    <t>Jagüey</t>
  </si>
  <si>
    <t>Habana</t>
  </si>
  <si>
    <t xml:space="preserve">Camarones </t>
  </si>
  <si>
    <t xml:space="preserve">Paradero </t>
  </si>
  <si>
    <t>La Piragua</t>
  </si>
  <si>
    <t xml:space="preserve">Cruces </t>
  </si>
  <si>
    <t>Potrerillo</t>
  </si>
  <si>
    <t>Manicaragua</t>
  </si>
  <si>
    <t>La Sierrita</t>
  </si>
  <si>
    <t>Yaguanabo</t>
  </si>
  <si>
    <t>Juraguá</t>
  </si>
  <si>
    <t>Castillo</t>
  </si>
  <si>
    <t>Constancia</t>
  </si>
  <si>
    <t>Rutas</t>
  </si>
  <si>
    <t>KM</t>
  </si>
  <si>
    <t>Auto</t>
  </si>
  <si>
    <t>Camioneta</t>
  </si>
  <si>
    <t>Camión</t>
  </si>
  <si>
    <t>Destino</t>
  </si>
  <si>
    <t>Precio actual</t>
  </si>
  <si>
    <t>Índice obtenido</t>
  </si>
  <si>
    <t>Precio propuesto</t>
  </si>
  <si>
    <t xml:space="preserve">peso x KM </t>
  </si>
  <si>
    <t>$/km</t>
  </si>
  <si>
    <t>prom 1.51</t>
  </si>
  <si>
    <t>prom 2.66</t>
  </si>
  <si>
    <t>prom 4.48</t>
  </si>
  <si>
    <t>D5*E5</t>
  </si>
  <si>
    <t xml:space="preserve">Auto 28/12 </t>
  </si>
  <si>
    <t>Camioneta  28/12</t>
  </si>
  <si>
    <t>Camión 28/12</t>
  </si>
  <si>
    <t xml:space="preserve">Auto </t>
  </si>
  <si>
    <t xml:space="preserve">Camioneta </t>
  </si>
  <si>
    <t xml:space="preserve">Camión </t>
  </si>
  <si>
    <t xml:space="preserve">Camioneta  </t>
  </si>
  <si>
    <t xml:space="preserve">TRANSPORTE URBANO DE CIENFUEGOS </t>
  </si>
  <si>
    <t xml:space="preserve">AUTOS </t>
  </si>
  <si>
    <t xml:space="preserve">TRICICLO </t>
  </si>
  <si>
    <t xml:space="preserve">20.00 pesos por pasajeros ,  desde cualquier punto  de la ciudad , hasta cualquier lugar dentro del perimetro de la circunvalacion incluyendo los repartos de Junco Sur y Pastorita hasta 4 caminos   . Cuando el recorrido traspasa los limites de la circunvalación se aplica la tarifa de 20 pesos por personas hasta la circunvalación, y a partir de ésta dos pesos por kilometros recorridos. </t>
  </si>
  <si>
    <t xml:space="preserve">SERVICIO REGULAR  7.00 pesos por pasajeros ,  desde cualquier punto  de la ciudad , hasta cualquier lugar dentro del perimetro de la circunvalacion incluyendo los repartos de Junco Sur y Pastorita hasta 4 caminos , 15 pesos desde el Parque Villuenda hasta Caonao  . Cuando el recorrido traspasa los limites de la circunvalación se aplica la tarifa de 7 pesos por personas hasta la circunvalación, y a partir de ésta dos pesos por kilometros recorridos. </t>
  </si>
  <si>
    <t xml:space="preserve">SERVICIO PUERTA A PUERTA : 10.00 pesos por pasajeros ,  desde cualquier punto  de la ciudad , hasta cualquier lugar dentro del perimetro de la circunvalacion incluyendo los repartos de Junco Sur y Pastorita hasta 4 caminos   . Cuando el recorrido traspasa los limites de la circunvalación se aplica la tarifa de 10 pesos por personas hasta la circunvalación, y a partir de ésta dos pesos por kilometros recorridos. </t>
  </si>
  <si>
    <t xml:space="preserve">Precios para el servicio de transportación de pasajeros con medios  automotor que se realiza por formas no estatal de gestión </t>
  </si>
  <si>
    <t>ANEXO 1 ACUERDO 247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</si>
</sst>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theme="9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7">
    <xf numFmtId="0" fontId="0" fillId="0" borderId="0" xfId="0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/>
    <xf numFmtId="0" fontId="0" fillId="2" borderId="11" xfId="0" applyFill="1" applyBorder="1" applyAlignment="1">
      <alignment vertical="center" wrapText="1"/>
    </xf>
    <xf numFmtId="0" fontId="0" fillId="2" borderId="7" xfId="0" applyFill="1" applyBorder="1" applyAlignment="1">
      <alignment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0" fillId="2" borderId="0" xfId="0" applyFill="1"/>
    <xf numFmtId="2" fontId="0" fillId="2" borderId="0" xfId="0" applyNumberFormat="1" applyFill="1"/>
    <xf numFmtId="2" fontId="6" fillId="2" borderId="6" xfId="0" applyNumberFormat="1" applyFont="1" applyFill="1" applyBorder="1" applyAlignment="1">
      <alignment horizontal="center" vertical="center" wrapText="1"/>
    </xf>
    <xf numFmtId="2" fontId="6" fillId="2" borderId="5" xfId="0" applyNumberFormat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0" fillId="2" borderId="10" xfId="0" applyFill="1" applyBorder="1" applyAlignment="1">
      <alignment vertical="center" wrapText="1"/>
    </xf>
    <xf numFmtId="0" fontId="0" fillId="2" borderId="14" xfId="0" applyFill="1" applyBorder="1" applyAlignment="1">
      <alignment vertical="center" wrapText="1"/>
    </xf>
    <xf numFmtId="0" fontId="0" fillId="2" borderId="10" xfId="0" applyFill="1" applyBorder="1"/>
    <xf numFmtId="0" fontId="0" fillId="2" borderId="6" xfId="0" applyFill="1" applyBorder="1" applyAlignment="1">
      <alignment vertical="center" wrapText="1"/>
    </xf>
    <xf numFmtId="0" fontId="0" fillId="2" borderId="12" xfId="0" applyFill="1" applyBorder="1" applyAlignment="1">
      <alignment vertical="center" wrapText="1"/>
    </xf>
    <xf numFmtId="0" fontId="0" fillId="2" borderId="9" xfId="0" applyFill="1" applyBorder="1" applyAlignment="1">
      <alignment vertical="center" wrapText="1"/>
    </xf>
    <xf numFmtId="0" fontId="0" fillId="3" borderId="0" xfId="0" applyFill="1"/>
    <xf numFmtId="0" fontId="0" fillId="3" borderId="6" xfId="0" applyFill="1" applyBorder="1" applyAlignment="1">
      <alignment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0" xfId="0" applyFill="1" applyBorder="1"/>
    <xf numFmtId="0" fontId="0" fillId="2" borderId="19" xfId="0" applyFill="1" applyBorder="1"/>
    <xf numFmtId="0" fontId="6" fillId="0" borderId="13" xfId="0" applyFont="1" applyBorder="1" applyAlignment="1">
      <alignment vertical="center" wrapText="1"/>
    </xf>
    <xf numFmtId="0" fontId="6" fillId="0" borderId="10" xfId="0" applyFont="1" applyFill="1" applyBorder="1"/>
    <xf numFmtId="0" fontId="6" fillId="0" borderId="0" xfId="0" applyFont="1" applyFill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17" xfId="0" applyFont="1" applyBorder="1" applyAlignment="1"/>
    <xf numFmtId="0" fontId="6" fillId="0" borderId="0" xfId="0" applyFont="1" applyAlignment="1"/>
    <xf numFmtId="0" fontId="6" fillId="3" borderId="23" xfId="0" applyFont="1" applyFill="1" applyBorder="1" applyAlignment="1">
      <alignment horizontal="center" vertical="center" wrapText="1"/>
    </xf>
    <xf numFmtId="0" fontId="6" fillId="3" borderId="0" xfId="0" applyFont="1" applyFill="1"/>
    <xf numFmtId="0" fontId="6" fillId="3" borderId="5" xfId="0" applyFont="1" applyFill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6" fillId="3" borderId="24" xfId="0" applyFont="1" applyFill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6" fillId="0" borderId="0" xfId="0" applyFont="1" applyFill="1" applyBorder="1"/>
    <xf numFmtId="2" fontId="6" fillId="0" borderId="14" xfId="0" applyNumberFormat="1" applyFont="1" applyFill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2" fontId="6" fillId="0" borderId="6" xfId="0" applyNumberFormat="1" applyFont="1" applyBorder="1" applyAlignment="1">
      <alignment horizontal="center" vertical="center" wrapText="1"/>
    </xf>
    <xf numFmtId="2" fontId="6" fillId="0" borderId="6" xfId="0" applyNumberFormat="1" applyFont="1" applyBorder="1" applyAlignment="1">
      <alignment vertical="center" wrapText="1"/>
    </xf>
    <xf numFmtId="2" fontId="6" fillId="0" borderId="9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vertical="center" wrapText="1"/>
    </xf>
    <xf numFmtId="2" fontId="6" fillId="3" borderId="16" xfId="0" applyNumberFormat="1" applyFont="1" applyFill="1" applyBorder="1" applyAlignment="1">
      <alignment horizontal="center" vertical="center" wrapText="1"/>
    </xf>
    <xf numFmtId="2" fontId="6" fillId="3" borderId="25" xfId="0" applyNumberFormat="1" applyFont="1" applyFill="1" applyBorder="1" applyAlignment="1">
      <alignment horizontal="center" vertical="center" wrapText="1"/>
    </xf>
    <xf numFmtId="2" fontId="6" fillId="3" borderId="23" xfId="0" applyNumberFormat="1" applyFont="1" applyFill="1" applyBorder="1" applyAlignment="1">
      <alignment horizontal="center" vertical="center" wrapText="1"/>
    </xf>
    <xf numFmtId="2" fontId="6" fillId="3" borderId="23" xfId="0" applyNumberFormat="1" applyFont="1" applyFill="1" applyBorder="1" applyAlignment="1">
      <alignment vertical="center" wrapText="1"/>
    </xf>
    <xf numFmtId="2" fontId="6" fillId="3" borderId="6" xfId="0" applyNumberFormat="1" applyFont="1" applyFill="1" applyBorder="1" applyAlignment="1">
      <alignment horizontal="center" vertical="center" wrapText="1"/>
    </xf>
    <xf numFmtId="2" fontId="6" fillId="0" borderId="16" xfId="0" applyNumberFormat="1" applyFont="1" applyFill="1" applyBorder="1" applyAlignment="1">
      <alignment horizontal="center" vertical="center" wrapText="1"/>
    </xf>
    <xf numFmtId="2" fontId="6" fillId="0" borderId="8" xfId="0" applyNumberFormat="1" applyFont="1" applyBorder="1" applyAlignment="1">
      <alignment horizontal="center" vertical="center" wrapText="1"/>
    </xf>
    <xf numFmtId="2" fontId="6" fillId="0" borderId="7" xfId="0" applyNumberFormat="1" applyFont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Border="1" applyAlignment="1">
      <alignment vertical="center" wrapText="1"/>
    </xf>
    <xf numFmtId="2" fontId="6" fillId="3" borderId="14" xfId="0" applyNumberFormat="1" applyFont="1" applyFill="1" applyBorder="1" applyAlignment="1">
      <alignment horizontal="center" vertical="center" wrapText="1"/>
    </xf>
    <xf numFmtId="2" fontId="6" fillId="3" borderId="8" xfId="0" applyNumberFormat="1" applyFont="1" applyFill="1" applyBorder="1" applyAlignment="1">
      <alignment horizontal="center" vertical="center" wrapText="1"/>
    </xf>
    <xf numFmtId="2" fontId="6" fillId="3" borderId="4" xfId="0" applyNumberFormat="1" applyFont="1" applyFill="1" applyBorder="1" applyAlignment="1">
      <alignment horizontal="center" vertical="center" wrapText="1"/>
    </xf>
    <xf numFmtId="2" fontId="6" fillId="3" borderId="9" xfId="0" applyNumberFormat="1" applyFont="1" applyFill="1" applyBorder="1" applyAlignment="1">
      <alignment horizontal="center" vertical="center" wrapText="1"/>
    </xf>
    <xf numFmtId="2" fontId="6" fillId="3" borderId="6" xfId="0" applyNumberFormat="1" applyFont="1" applyFill="1" applyBorder="1" applyAlignment="1">
      <alignment vertical="center" wrapText="1"/>
    </xf>
    <xf numFmtId="2" fontId="6" fillId="0" borderId="19" xfId="0" applyNumberFormat="1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2" fontId="6" fillId="0" borderId="7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0" fillId="2" borderId="15" xfId="0" applyFill="1" applyBorder="1" applyAlignment="1">
      <alignment horizontal="right" vertical="center" wrapText="1"/>
    </xf>
    <xf numFmtId="0" fontId="0" fillId="2" borderId="16" xfId="0" applyFill="1" applyBorder="1" applyAlignment="1">
      <alignment horizontal="right" vertical="center" wrapText="1"/>
    </xf>
    <xf numFmtId="0" fontId="0" fillId="2" borderId="11" xfId="0" applyFill="1" applyBorder="1" applyAlignment="1">
      <alignment horizontal="right" vertical="center" wrapText="1"/>
    </xf>
    <xf numFmtId="0" fontId="0" fillId="2" borderId="7" xfId="0" applyFill="1" applyBorder="1" applyAlignment="1">
      <alignment horizontal="right" vertical="center" wrapText="1"/>
    </xf>
    <xf numFmtId="0" fontId="0" fillId="2" borderId="11" xfId="0" applyFill="1" applyBorder="1" applyAlignment="1">
      <alignment vertical="center" wrapText="1"/>
    </xf>
    <xf numFmtId="0" fontId="0" fillId="2" borderId="7" xfId="0" applyFill="1" applyBorder="1" applyAlignment="1">
      <alignment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19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6" fillId="0" borderId="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3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0" xfId="0" applyFont="1" applyAlignment="1"/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B8DE6-EF84-4997-B5ED-0F3A3CDDAC4A}">
  <dimension ref="A1:L90"/>
  <sheetViews>
    <sheetView topLeftCell="A79" workbookViewId="0">
      <selection activeCell="N2" sqref="N2"/>
    </sheetView>
  </sheetViews>
  <sheetFormatPr baseColWidth="10" defaultRowHeight="15" x14ac:dyDescent="0.25"/>
  <sheetData>
    <row r="1" spans="1:12" x14ac:dyDescent="0.25">
      <c r="A1" s="179" t="s">
        <v>56</v>
      </c>
      <c r="B1" s="180"/>
      <c r="C1" s="187" t="s">
        <v>57</v>
      </c>
      <c r="D1" s="179" t="s">
        <v>58</v>
      </c>
      <c r="E1" s="183"/>
      <c r="F1" s="180"/>
      <c r="G1" s="179" t="s">
        <v>59</v>
      </c>
      <c r="H1" s="183"/>
      <c r="I1" s="180"/>
      <c r="J1" s="179" t="s">
        <v>60</v>
      </c>
      <c r="K1" s="183"/>
      <c r="L1" s="180"/>
    </row>
    <row r="2" spans="1:12" ht="15.75" thickBot="1" x14ac:dyDescent="0.3">
      <c r="A2" s="181"/>
      <c r="B2" s="182"/>
      <c r="C2" s="188"/>
      <c r="D2" s="181"/>
      <c r="E2" s="184"/>
      <c r="F2" s="182"/>
      <c r="G2" s="181"/>
      <c r="H2" s="184"/>
      <c r="I2" s="182"/>
      <c r="J2" s="181"/>
      <c r="K2" s="184"/>
      <c r="L2" s="182"/>
    </row>
    <row r="3" spans="1:12" x14ac:dyDescent="0.25">
      <c r="A3" s="1"/>
      <c r="B3" s="35"/>
      <c r="C3" s="188"/>
      <c r="D3" s="185" t="s">
        <v>62</v>
      </c>
      <c r="E3" s="185" t="s">
        <v>63</v>
      </c>
      <c r="F3" s="185" t="s">
        <v>64</v>
      </c>
      <c r="G3" s="185" t="s">
        <v>62</v>
      </c>
      <c r="H3" s="185" t="s">
        <v>63</v>
      </c>
      <c r="I3" s="185" t="s">
        <v>64</v>
      </c>
      <c r="J3" s="185" t="s">
        <v>62</v>
      </c>
      <c r="K3" s="185" t="s">
        <v>63</v>
      </c>
      <c r="L3" s="185" t="s">
        <v>64</v>
      </c>
    </row>
    <row r="4" spans="1:12" ht="15.75" thickBot="1" x14ac:dyDescent="0.3">
      <c r="A4" s="2" t="s">
        <v>0</v>
      </c>
      <c r="B4" s="15" t="s">
        <v>61</v>
      </c>
      <c r="C4" s="189"/>
      <c r="D4" s="186"/>
      <c r="E4" s="186"/>
      <c r="F4" s="186"/>
      <c r="G4" s="186"/>
      <c r="H4" s="186"/>
      <c r="I4" s="186"/>
      <c r="J4" s="186"/>
      <c r="K4" s="186"/>
      <c r="L4" s="186"/>
    </row>
    <row r="5" spans="1:12" ht="30.75" thickBot="1" x14ac:dyDescent="0.3">
      <c r="A5" s="6" t="s">
        <v>1</v>
      </c>
      <c r="B5" s="7" t="s">
        <v>2</v>
      </c>
      <c r="C5" s="8">
        <v>419</v>
      </c>
      <c r="D5" s="7">
        <v>290</v>
      </c>
      <c r="E5" s="9">
        <v>1.8</v>
      </c>
      <c r="F5" s="9">
        <v>522</v>
      </c>
      <c r="G5" s="8">
        <v>175</v>
      </c>
      <c r="H5" s="10">
        <v>2</v>
      </c>
      <c r="I5" s="9">
        <v>350</v>
      </c>
      <c r="J5" s="11">
        <v>100</v>
      </c>
      <c r="K5" s="9">
        <v>1.8</v>
      </c>
      <c r="L5" s="9">
        <v>180</v>
      </c>
    </row>
    <row r="6" spans="1:12" ht="15.75" thickBot="1" x14ac:dyDescent="0.3">
      <c r="A6" s="3" t="s">
        <v>1</v>
      </c>
      <c r="B6" s="12" t="s">
        <v>3</v>
      </c>
      <c r="C6" s="13">
        <v>288</v>
      </c>
      <c r="D6" s="12">
        <v>225</v>
      </c>
      <c r="E6" s="14">
        <v>1.8</v>
      </c>
      <c r="F6" s="14">
        <v>405</v>
      </c>
      <c r="G6" s="13">
        <v>120</v>
      </c>
      <c r="H6" s="15">
        <v>2</v>
      </c>
      <c r="I6" s="14">
        <v>240</v>
      </c>
      <c r="J6" s="16">
        <v>70</v>
      </c>
      <c r="K6" s="14">
        <v>1.8</v>
      </c>
      <c r="L6" s="14">
        <v>126</v>
      </c>
    </row>
    <row r="7" spans="1:12" ht="15.75" thickBot="1" x14ac:dyDescent="0.3">
      <c r="A7" s="3" t="s">
        <v>1</v>
      </c>
      <c r="B7" s="12" t="s">
        <v>4</v>
      </c>
      <c r="C7" s="13">
        <v>245</v>
      </c>
      <c r="D7" s="12">
        <v>200</v>
      </c>
      <c r="E7" s="14">
        <v>1.8</v>
      </c>
      <c r="F7" s="14">
        <v>360</v>
      </c>
      <c r="G7" s="13">
        <v>100</v>
      </c>
      <c r="H7" s="15">
        <v>2</v>
      </c>
      <c r="I7" s="14">
        <v>200</v>
      </c>
      <c r="J7" s="16">
        <v>60</v>
      </c>
      <c r="K7" s="14">
        <v>1.8</v>
      </c>
      <c r="L7" s="14">
        <v>108</v>
      </c>
    </row>
    <row r="8" spans="1:12" x14ac:dyDescent="0.25">
      <c r="A8" s="190" t="s">
        <v>1</v>
      </c>
      <c r="B8" s="17" t="s">
        <v>5</v>
      </c>
      <c r="C8" s="190">
        <v>213</v>
      </c>
      <c r="D8" s="190">
        <v>185</v>
      </c>
      <c r="E8" s="185">
        <v>1.8</v>
      </c>
      <c r="F8" s="185">
        <v>333</v>
      </c>
      <c r="G8" s="190">
        <v>90</v>
      </c>
      <c r="H8" s="185">
        <v>2</v>
      </c>
      <c r="I8" s="185">
        <v>180</v>
      </c>
      <c r="J8" s="190">
        <v>50</v>
      </c>
      <c r="K8" s="185">
        <v>1.8</v>
      </c>
      <c r="L8" s="185">
        <v>75</v>
      </c>
    </row>
    <row r="9" spans="1:12" ht="15.75" thickBot="1" x14ac:dyDescent="0.3">
      <c r="A9" s="191"/>
      <c r="B9" s="12" t="s">
        <v>6</v>
      </c>
      <c r="C9" s="191"/>
      <c r="D9" s="191"/>
      <c r="E9" s="186"/>
      <c r="F9" s="186"/>
      <c r="G9" s="191"/>
      <c r="H9" s="186"/>
      <c r="I9" s="186"/>
      <c r="J9" s="191"/>
      <c r="K9" s="186"/>
      <c r="L9" s="186"/>
    </row>
    <row r="10" spans="1:12" ht="15.75" thickBot="1" x14ac:dyDescent="0.3">
      <c r="A10" s="3" t="s">
        <v>1</v>
      </c>
      <c r="B10" s="12" t="s">
        <v>7</v>
      </c>
      <c r="C10" s="13">
        <v>193</v>
      </c>
      <c r="D10" s="12">
        <v>170</v>
      </c>
      <c r="E10" s="14">
        <v>1.8</v>
      </c>
      <c r="F10" s="14">
        <v>306</v>
      </c>
      <c r="G10" s="13">
        <v>80</v>
      </c>
      <c r="H10" s="15">
        <v>2</v>
      </c>
      <c r="I10" s="14">
        <v>160</v>
      </c>
      <c r="J10" s="16">
        <v>50</v>
      </c>
      <c r="K10" s="14">
        <v>1.8</v>
      </c>
      <c r="L10" s="14">
        <v>75</v>
      </c>
    </row>
    <row r="11" spans="1:12" ht="15.75" thickBot="1" x14ac:dyDescent="0.3">
      <c r="A11" s="4" t="s">
        <v>1</v>
      </c>
      <c r="B11" s="18" t="s">
        <v>8</v>
      </c>
      <c r="C11" s="19">
        <v>74</v>
      </c>
      <c r="D11" s="18">
        <v>40</v>
      </c>
      <c r="E11" s="20">
        <v>1.8</v>
      </c>
      <c r="F11" s="20">
        <v>72</v>
      </c>
      <c r="G11" s="19">
        <v>25</v>
      </c>
      <c r="H11" s="21">
        <v>2</v>
      </c>
      <c r="I11" s="20">
        <v>50</v>
      </c>
      <c r="J11" s="22">
        <v>20</v>
      </c>
      <c r="K11" s="20">
        <v>1.8</v>
      </c>
      <c r="L11" s="20">
        <v>36</v>
      </c>
    </row>
    <row r="12" spans="1:12" ht="30.75" thickBot="1" x14ac:dyDescent="0.3">
      <c r="A12" s="3" t="s">
        <v>1</v>
      </c>
      <c r="B12" s="12" t="s">
        <v>9</v>
      </c>
      <c r="C12" s="13">
        <v>153</v>
      </c>
      <c r="D12" s="12">
        <v>90</v>
      </c>
      <c r="E12" s="14">
        <v>1.8</v>
      </c>
      <c r="F12" s="14">
        <v>162</v>
      </c>
      <c r="G12" s="13">
        <v>65</v>
      </c>
      <c r="H12" s="15">
        <v>2</v>
      </c>
      <c r="I12" s="14">
        <v>130</v>
      </c>
      <c r="J12" s="16">
        <v>40</v>
      </c>
      <c r="K12" s="14">
        <v>1.8</v>
      </c>
      <c r="L12" s="14">
        <v>72</v>
      </c>
    </row>
    <row r="13" spans="1:12" ht="30.75" thickBot="1" x14ac:dyDescent="0.3">
      <c r="A13" s="3" t="s">
        <v>1</v>
      </c>
      <c r="B13" s="12" t="s">
        <v>10</v>
      </c>
      <c r="C13" s="13">
        <v>229</v>
      </c>
      <c r="D13" s="12">
        <v>195</v>
      </c>
      <c r="E13" s="14">
        <v>1.8</v>
      </c>
      <c r="F13" s="14">
        <v>351</v>
      </c>
      <c r="G13" s="13">
        <v>95</v>
      </c>
      <c r="H13" s="15">
        <v>2</v>
      </c>
      <c r="I13" s="14">
        <v>190</v>
      </c>
      <c r="J13" s="16">
        <v>60</v>
      </c>
      <c r="K13" s="14">
        <v>1.8</v>
      </c>
      <c r="L13" s="14">
        <v>108</v>
      </c>
    </row>
    <row r="14" spans="1:12" ht="15.75" thickBot="1" x14ac:dyDescent="0.3">
      <c r="A14" s="3" t="s">
        <v>1</v>
      </c>
      <c r="B14" s="12" t="s">
        <v>11</v>
      </c>
      <c r="C14" s="13">
        <v>337</v>
      </c>
      <c r="D14" s="12">
        <v>250</v>
      </c>
      <c r="E14" s="14">
        <v>1.8</v>
      </c>
      <c r="F14" s="14">
        <v>450</v>
      </c>
      <c r="G14" s="13">
        <v>140</v>
      </c>
      <c r="H14" s="15">
        <v>2</v>
      </c>
      <c r="I14" s="14">
        <v>280</v>
      </c>
      <c r="J14" s="16">
        <v>80</v>
      </c>
      <c r="K14" s="14">
        <v>1.8</v>
      </c>
      <c r="L14" s="14">
        <v>144</v>
      </c>
    </row>
    <row r="15" spans="1:12" ht="15.75" thickBot="1" x14ac:dyDescent="0.3">
      <c r="A15" s="3" t="s">
        <v>1</v>
      </c>
      <c r="B15" s="12" t="s">
        <v>12</v>
      </c>
      <c r="C15" s="13">
        <v>461</v>
      </c>
      <c r="D15" s="12">
        <v>320</v>
      </c>
      <c r="E15" s="14">
        <v>1.8</v>
      </c>
      <c r="F15" s="14">
        <v>576</v>
      </c>
      <c r="G15" s="13">
        <v>190</v>
      </c>
      <c r="H15" s="15">
        <v>2</v>
      </c>
      <c r="I15" s="14">
        <v>380</v>
      </c>
      <c r="J15" s="16">
        <v>100</v>
      </c>
      <c r="K15" s="14">
        <v>1.8</v>
      </c>
      <c r="L15" s="14">
        <v>180</v>
      </c>
    </row>
    <row r="16" spans="1:12" ht="15.75" thickBot="1" x14ac:dyDescent="0.3">
      <c r="A16" s="3" t="s">
        <v>1</v>
      </c>
      <c r="B16" s="12" t="s">
        <v>13</v>
      </c>
      <c r="C16" s="13">
        <v>539</v>
      </c>
      <c r="D16" s="12">
        <v>370</v>
      </c>
      <c r="E16" s="14">
        <v>1.8</v>
      </c>
      <c r="F16" s="14">
        <v>666</v>
      </c>
      <c r="G16" s="13">
        <v>225</v>
      </c>
      <c r="H16" s="15">
        <v>2</v>
      </c>
      <c r="I16" s="14">
        <v>450</v>
      </c>
      <c r="J16" s="16">
        <v>130</v>
      </c>
      <c r="K16" s="14">
        <v>1.8</v>
      </c>
      <c r="L16" s="14">
        <v>234</v>
      </c>
    </row>
    <row r="17" spans="1:12" ht="15.75" thickBot="1" x14ac:dyDescent="0.3">
      <c r="A17" s="3" t="s">
        <v>1</v>
      </c>
      <c r="B17" s="12" t="s">
        <v>14</v>
      </c>
      <c r="C17" s="13">
        <v>540</v>
      </c>
      <c r="D17" s="12">
        <v>370</v>
      </c>
      <c r="E17" s="14">
        <v>1.8</v>
      </c>
      <c r="F17" s="14">
        <v>666</v>
      </c>
      <c r="G17" s="13">
        <v>225</v>
      </c>
      <c r="H17" s="15">
        <v>2</v>
      </c>
      <c r="I17" s="14">
        <v>450</v>
      </c>
      <c r="J17" s="16">
        <v>130</v>
      </c>
      <c r="K17" s="14">
        <v>1.8</v>
      </c>
      <c r="L17" s="14">
        <v>234</v>
      </c>
    </row>
    <row r="18" spans="1:12" ht="30.75" thickBot="1" x14ac:dyDescent="0.3">
      <c r="A18" s="3" t="s">
        <v>1</v>
      </c>
      <c r="B18" s="12" t="s">
        <v>15</v>
      </c>
      <c r="C18" s="13">
        <v>675</v>
      </c>
      <c r="D18" s="12">
        <v>430</v>
      </c>
      <c r="E18" s="14">
        <v>1.8</v>
      </c>
      <c r="F18" s="14">
        <v>774</v>
      </c>
      <c r="G18" s="13">
        <v>280</v>
      </c>
      <c r="H18" s="15">
        <v>2</v>
      </c>
      <c r="I18" s="14">
        <v>560</v>
      </c>
      <c r="J18" s="16">
        <v>165</v>
      </c>
      <c r="K18" s="14">
        <v>1.8</v>
      </c>
      <c r="L18" s="14">
        <v>297</v>
      </c>
    </row>
    <row r="19" spans="1:12" ht="30.75" thickBot="1" x14ac:dyDescent="0.3">
      <c r="A19" s="3" t="s">
        <v>1</v>
      </c>
      <c r="B19" s="12" t="s">
        <v>16</v>
      </c>
      <c r="C19" s="13">
        <v>747</v>
      </c>
      <c r="D19" s="12">
        <v>470</v>
      </c>
      <c r="E19" s="14">
        <v>1.8</v>
      </c>
      <c r="F19" s="14">
        <v>846</v>
      </c>
      <c r="G19" s="13">
        <v>310</v>
      </c>
      <c r="H19" s="15">
        <v>2</v>
      </c>
      <c r="I19" s="14">
        <v>620</v>
      </c>
      <c r="J19" s="16">
        <v>180</v>
      </c>
      <c r="K19" s="14">
        <v>1.8</v>
      </c>
      <c r="L19" s="14">
        <v>324</v>
      </c>
    </row>
    <row r="20" spans="1:12" ht="15.75" thickBot="1" x14ac:dyDescent="0.3">
      <c r="A20" s="3" t="s">
        <v>1</v>
      </c>
      <c r="B20" s="12" t="s">
        <v>17</v>
      </c>
      <c r="C20" s="13">
        <v>65</v>
      </c>
      <c r="D20" s="12">
        <v>40</v>
      </c>
      <c r="E20" s="14">
        <v>1.8</v>
      </c>
      <c r="F20" s="14">
        <v>72</v>
      </c>
      <c r="G20" s="13">
        <v>20</v>
      </c>
      <c r="H20" s="15">
        <v>2</v>
      </c>
      <c r="I20" s="14">
        <v>40</v>
      </c>
      <c r="J20" s="23">
        <v>15</v>
      </c>
      <c r="K20" s="14">
        <v>1.8</v>
      </c>
      <c r="L20" s="14">
        <v>27</v>
      </c>
    </row>
    <row r="21" spans="1:12" ht="15.75" thickBot="1" x14ac:dyDescent="0.3">
      <c r="A21" s="5" t="s">
        <v>1</v>
      </c>
      <c r="B21" s="24" t="s">
        <v>18</v>
      </c>
      <c r="C21" s="25">
        <v>31</v>
      </c>
      <c r="D21" s="24">
        <v>20</v>
      </c>
      <c r="E21" s="26">
        <v>1.8</v>
      </c>
      <c r="F21" s="26">
        <v>36</v>
      </c>
      <c r="G21" s="25">
        <v>10</v>
      </c>
      <c r="H21" s="27">
        <v>2</v>
      </c>
      <c r="I21" s="26">
        <v>20</v>
      </c>
      <c r="J21" s="23">
        <v>8</v>
      </c>
      <c r="K21" s="26">
        <v>1.8</v>
      </c>
      <c r="L21" s="26">
        <v>14</v>
      </c>
    </row>
    <row r="22" spans="1:12" ht="15.75" thickBot="1" x14ac:dyDescent="0.3">
      <c r="A22" s="5" t="s">
        <v>1</v>
      </c>
      <c r="B22" s="24" t="s">
        <v>19</v>
      </c>
      <c r="C22" s="25">
        <v>11</v>
      </c>
      <c r="D22" s="24">
        <v>10</v>
      </c>
      <c r="E22" s="26">
        <v>1.8</v>
      </c>
      <c r="F22" s="26">
        <v>18</v>
      </c>
      <c r="G22" s="25">
        <v>7</v>
      </c>
      <c r="H22" s="27">
        <v>2</v>
      </c>
      <c r="I22" s="26">
        <v>14</v>
      </c>
      <c r="J22" s="23">
        <v>5</v>
      </c>
      <c r="K22" s="26">
        <v>1.8</v>
      </c>
      <c r="L22" s="26">
        <v>9</v>
      </c>
    </row>
    <row r="23" spans="1:12" ht="15.75" thickBot="1" x14ac:dyDescent="0.3">
      <c r="A23" s="3" t="s">
        <v>1</v>
      </c>
      <c r="B23" s="12" t="s">
        <v>20</v>
      </c>
      <c r="C23" s="13">
        <v>44</v>
      </c>
      <c r="D23" s="12">
        <v>25</v>
      </c>
      <c r="E23" s="14">
        <v>1.8</v>
      </c>
      <c r="F23" s="14">
        <v>45</v>
      </c>
      <c r="G23" s="13">
        <v>15</v>
      </c>
      <c r="H23" s="15">
        <v>2</v>
      </c>
      <c r="I23" s="14">
        <v>30</v>
      </c>
      <c r="J23" s="16">
        <v>10</v>
      </c>
      <c r="K23" s="14">
        <v>1.8</v>
      </c>
      <c r="L23" s="14">
        <v>18</v>
      </c>
    </row>
    <row r="24" spans="1:12" ht="15.75" thickBot="1" x14ac:dyDescent="0.3">
      <c r="A24" s="5" t="s">
        <v>1</v>
      </c>
      <c r="B24" s="24" t="s">
        <v>21</v>
      </c>
      <c r="C24" s="25">
        <v>12</v>
      </c>
      <c r="D24" s="24">
        <v>10</v>
      </c>
      <c r="E24" s="26">
        <v>1.8</v>
      </c>
      <c r="F24" s="26">
        <v>18</v>
      </c>
      <c r="G24" s="25">
        <v>7</v>
      </c>
      <c r="H24" s="27">
        <v>2</v>
      </c>
      <c r="I24" s="26">
        <v>14</v>
      </c>
      <c r="J24" s="23">
        <v>5</v>
      </c>
      <c r="K24" s="26">
        <v>1.8</v>
      </c>
      <c r="L24" s="14">
        <v>9</v>
      </c>
    </row>
    <row r="25" spans="1:12" ht="30.75" thickBot="1" x14ac:dyDescent="0.3">
      <c r="A25" s="5" t="s">
        <v>1</v>
      </c>
      <c r="B25" s="24" t="s">
        <v>22</v>
      </c>
      <c r="C25" s="25">
        <v>21</v>
      </c>
      <c r="D25" s="24">
        <v>17</v>
      </c>
      <c r="E25" s="26">
        <v>1.8</v>
      </c>
      <c r="F25" s="26">
        <v>30</v>
      </c>
      <c r="G25" s="25">
        <v>10</v>
      </c>
      <c r="H25" s="27">
        <v>2</v>
      </c>
      <c r="I25" s="26">
        <v>20</v>
      </c>
      <c r="J25" s="23">
        <v>8</v>
      </c>
      <c r="K25" s="26">
        <v>1.8</v>
      </c>
      <c r="L25" s="20">
        <v>14</v>
      </c>
    </row>
    <row r="26" spans="1:12" ht="15.75" thickBot="1" x14ac:dyDescent="0.3">
      <c r="A26" s="5" t="s">
        <v>1</v>
      </c>
      <c r="B26" s="24" t="s">
        <v>23</v>
      </c>
      <c r="C26" s="25">
        <v>45</v>
      </c>
      <c r="D26" s="24">
        <v>30</v>
      </c>
      <c r="E26" s="26">
        <v>1.8</v>
      </c>
      <c r="F26" s="26">
        <v>54</v>
      </c>
      <c r="G26" s="25">
        <v>20</v>
      </c>
      <c r="H26" s="27">
        <v>2</v>
      </c>
      <c r="I26" s="26">
        <v>40</v>
      </c>
      <c r="J26" s="23">
        <v>15</v>
      </c>
      <c r="K26" s="26">
        <v>1.8</v>
      </c>
      <c r="L26" s="14">
        <v>27</v>
      </c>
    </row>
    <row r="27" spans="1:12" ht="15.75" thickBot="1" x14ac:dyDescent="0.3">
      <c r="A27" s="5" t="s">
        <v>1</v>
      </c>
      <c r="B27" s="24" t="s">
        <v>24</v>
      </c>
      <c r="C27" s="25">
        <v>32</v>
      </c>
      <c r="D27" s="24">
        <v>20</v>
      </c>
      <c r="E27" s="26">
        <v>1.8</v>
      </c>
      <c r="F27" s="26">
        <v>36</v>
      </c>
      <c r="G27" s="25">
        <v>15</v>
      </c>
      <c r="H27" s="27">
        <v>2</v>
      </c>
      <c r="I27" s="26">
        <v>30</v>
      </c>
      <c r="J27" s="23">
        <v>10</v>
      </c>
      <c r="K27" s="26">
        <v>1.8</v>
      </c>
      <c r="L27" s="26">
        <v>18</v>
      </c>
    </row>
    <row r="28" spans="1:12" ht="30.75" thickBot="1" x14ac:dyDescent="0.3">
      <c r="A28" s="5" t="s">
        <v>1</v>
      </c>
      <c r="B28" s="24" t="s">
        <v>25</v>
      </c>
      <c r="C28" s="25">
        <v>33</v>
      </c>
      <c r="D28" s="24">
        <v>20</v>
      </c>
      <c r="E28" s="26">
        <v>1.8</v>
      </c>
      <c r="F28" s="26">
        <v>36</v>
      </c>
      <c r="G28" s="25">
        <v>10</v>
      </c>
      <c r="H28" s="27">
        <v>2</v>
      </c>
      <c r="I28" s="26">
        <v>20</v>
      </c>
      <c r="J28" s="23">
        <v>8</v>
      </c>
      <c r="K28" s="26">
        <v>1.8</v>
      </c>
      <c r="L28" s="14">
        <v>14</v>
      </c>
    </row>
    <row r="29" spans="1:12" ht="15.75" thickBot="1" x14ac:dyDescent="0.3">
      <c r="A29" s="5" t="s">
        <v>1</v>
      </c>
      <c r="B29" s="24" t="s">
        <v>26</v>
      </c>
      <c r="C29" s="25">
        <v>18</v>
      </c>
      <c r="D29" s="24">
        <v>10</v>
      </c>
      <c r="E29" s="26">
        <v>1.8</v>
      </c>
      <c r="F29" s="26">
        <v>18</v>
      </c>
      <c r="G29" s="25">
        <v>7</v>
      </c>
      <c r="H29" s="27">
        <v>2</v>
      </c>
      <c r="I29" s="26">
        <v>14</v>
      </c>
      <c r="J29" s="23">
        <v>5</v>
      </c>
      <c r="K29" s="26">
        <v>1.8</v>
      </c>
      <c r="L29" s="26">
        <v>9</v>
      </c>
    </row>
    <row r="30" spans="1:12" s="42" customFormat="1" ht="15.75" thickBot="1" x14ac:dyDescent="0.3">
      <c r="A30" s="36" t="s">
        <v>1</v>
      </c>
      <c r="B30" s="37" t="s">
        <v>27</v>
      </c>
      <c r="C30" s="38">
        <v>29</v>
      </c>
      <c r="D30" s="37">
        <v>20</v>
      </c>
      <c r="E30" s="39">
        <v>1.8</v>
      </c>
      <c r="F30" s="39">
        <v>36</v>
      </c>
      <c r="G30" s="38">
        <v>10</v>
      </c>
      <c r="H30" s="40">
        <v>2</v>
      </c>
      <c r="I30" s="39">
        <v>20</v>
      </c>
      <c r="J30" s="41">
        <v>8</v>
      </c>
      <c r="K30" s="39">
        <v>1.8</v>
      </c>
      <c r="L30" s="39">
        <v>14</v>
      </c>
    </row>
    <row r="31" spans="1:12" s="42" customFormat="1" ht="15.75" thickBot="1" x14ac:dyDescent="0.3">
      <c r="A31" s="4" t="s">
        <v>1</v>
      </c>
      <c r="B31" s="18" t="s">
        <v>28</v>
      </c>
      <c r="C31" s="19">
        <v>37</v>
      </c>
      <c r="D31" s="18">
        <v>20</v>
      </c>
      <c r="E31" s="20">
        <v>1.8</v>
      </c>
      <c r="F31" s="20">
        <v>36</v>
      </c>
      <c r="G31" s="19">
        <v>10</v>
      </c>
      <c r="H31" s="21">
        <v>2</v>
      </c>
      <c r="I31" s="20">
        <v>20</v>
      </c>
      <c r="J31" s="22">
        <v>8</v>
      </c>
      <c r="K31" s="20">
        <v>1.8</v>
      </c>
      <c r="L31" s="20">
        <v>14</v>
      </c>
    </row>
    <row r="32" spans="1:12" s="42" customFormat="1" ht="15.75" thickBot="1" x14ac:dyDescent="0.3">
      <c r="A32" s="4" t="s">
        <v>1</v>
      </c>
      <c r="B32" s="18" t="s">
        <v>29</v>
      </c>
      <c r="C32" s="19">
        <v>125</v>
      </c>
      <c r="D32" s="18">
        <v>70</v>
      </c>
      <c r="E32" s="20">
        <v>1.8</v>
      </c>
      <c r="F32" s="20">
        <v>126</v>
      </c>
      <c r="G32" s="19">
        <v>35</v>
      </c>
      <c r="H32" s="21">
        <v>2</v>
      </c>
      <c r="I32" s="20">
        <v>70</v>
      </c>
      <c r="J32" s="22">
        <v>25</v>
      </c>
      <c r="K32" s="20">
        <v>1.8</v>
      </c>
      <c r="L32" s="20">
        <v>45</v>
      </c>
    </row>
    <row r="33" spans="1:12" s="42" customFormat="1" ht="15.75" thickBot="1" x14ac:dyDescent="0.3">
      <c r="A33" s="4" t="s">
        <v>1</v>
      </c>
      <c r="B33" s="18" t="s">
        <v>30</v>
      </c>
      <c r="C33" s="19">
        <v>59</v>
      </c>
      <c r="D33" s="18">
        <v>40</v>
      </c>
      <c r="E33" s="20">
        <v>1.8</v>
      </c>
      <c r="F33" s="20">
        <v>72</v>
      </c>
      <c r="G33" s="19">
        <v>20</v>
      </c>
      <c r="H33" s="21">
        <v>2</v>
      </c>
      <c r="I33" s="20">
        <v>40</v>
      </c>
      <c r="J33" s="22">
        <v>10</v>
      </c>
      <c r="K33" s="20">
        <v>1.8</v>
      </c>
      <c r="L33" s="20">
        <v>18</v>
      </c>
    </row>
    <row r="34" spans="1:12" s="42" customFormat="1" ht="30.75" thickBot="1" x14ac:dyDescent="0.3">
      <c r="A34" s="4" t="s">
        <v>1</v>
      </c>
      <c r="B34" s="18" t="s">
        <v>31</v>
      </c>
      <c r="C34" s="19">
        <v>25</v>
      </c>
      <c r="D34" s="18">
        <v>15</v>
      </c>
      <c r="E34" s="20">
        <v>1.8</v>
      </c>
      <c r="F34" s="20">
        <v>27</v>
      </c>
      <c r="G34" s="19">
        <v>10</v>
      </c>
      <c r="H34" s="21">
        <v>2</v>
      </c>
      <c r="I34" s="20">
        <v>20</v>
      </c>
      <c r="J34" s="22">
        <v>5</v>
      </c>
      <c r="K34" s="20">
        <v>1.8</v>
      </c>
      <c r="L34" s="20">
        <v>9</v>
      </c>
    </row>
    <row r="35" spans="1:12" s="42" customFormat="1" ht="15.75" thickBot="1" x14ac:dyDescent="0.3">
      <c r="A35" s="4" t="s">
        <v>1</v>
      </c>
      <c r="B35" s="18" t="s">
        <v>32</v>
      </c>
      <c r="C35" s="19">
        <v>81</v>
      </c>
      <c r="D35" s="18">
        <v>50</v>
      </c>
      <c r="E35" s="20">
        <v>1.8</v>
      </c>
      <c r="F35" s="20">
        <v>90</v>
      </c>
      <c r="G35" s="19">
        <v>30</v>
      </c>
      <c r="H35" s="21">
        <v>2</v>
      </c>
      <c r="I35" s="20">
        <v>60</v>
      </c>
      <c r="J35" s="22">
        <v>20</v>
      </c>
      <c r="K35" s="20">
        <v>1.8</v>
      </c>
      <c r="L35" s="20">
        <v>36</v>
      </c>
    </row>
    <row r="36" spans="1:12" s="42" customFormat="1" ht="15.75" thickBot="1" x14ac:dyDescent="0.3">
      <c r="A36" s="4" t="s">
        <v>1</v>
      </c>
      <c r="B36" s="18" t="s">
        <v>33</v>
      </c>
      <c r="C36" s="19">
        <v>180</v>
      </c>
      <c r="D36" s="18">
        <v>150</v>
      </c>
      <c r="E36" s="20">
        <v>1.8</v>
      </c>
      <c r="F36" s="20">
        <v>270</v>
      </c>
      <c r="G36" s="19">
        <v>80</v>
      </c>
      <c r="H36" s="21">
        <v>2</v>
      </c>
      <c r="I36" s="20">
        <v>160</v>
      </c>
      <c r="J36" s="22">
        <v>50</v>
      </c>
      <c r="K36" s="20">
        <v>1.8</v>
      </c>
      <c r="L36" s="20">
        <v>90</v>
      </c>
    </row>
    <row r="37" spans="1:12" s="42" customFormat="1" ht="30.75" thickBot="1" x14ac:dyDescent="0.3">
      <c r="A37" s="4" t="s">
        <v>1</v>
      </c>
      <c r="B37" s="18" t="s">
        <v>34</v>
      </c>
      <c r="C37" s="19">
        <v>16</v>
      </c>
      <c r="D37" s="18">
        <v>10</v>
      </c>
      <c r="E37" s="20">
        <v>1.8</v>
      </c>
      <c r="F37" s="20">
        <v>18</v>
      </c>
      <c r="G37" s="19">
        <v>5</v>
      </c>
      <c r="H37" s="21">
        <v>2</v>
      </c>
      <c r="I37" s="20">
        <v>10</v>
      </c>
      <c r="J37" s="22">
        <v>3</v>
      </c>
      <c r="K37" s="20">
        <v>1.8</v>
      </c>
      <c r="L37" s="20">
        <v>5</v>
      </c>
    </row>
    <row r="38" spans="1:12" s="42" customFormat="1" ht="15.75" thickBot="1" x14ac:dyDescent="0.3">
      <c r="A38" s="4" t="s">
        <v>1</v>
      </c>
      <c r="B38" s="18" t="s">
        <v>35</v>
      </c>
      <c r="C38" s="19">
        <v>115</v>
      </c>
      <c r="D38" s="18">
        <v>60</v>
      </c>
      <c r="E38" s="20">
        <v>1.8</v>
      </c>
      <c r="F38" s="20">
        <v>108</v>
      </c>
      <c r="G38" s="19">
        <v>30</v>
      </c>
      <c r="H38" s="21">
        <v>2</v>
      </c>
      <c r="I38" s="20">
        <v>60</v>
      </c>
      <c r="J38" s="22">
        <v>15</v>
      </c>
      <c r="K38" s="20">
        <v>1.8</v>
      </c>
      <c r="L38" s="20">
        <v>27</v>
      </c>
    </row>
    <row r="39" spans="1:12" s="42" customFormat="1" ht="15.75" thickBot="1" x14ac:dyDescent="0.3">
      <c r="A39" s="4" t="s">
        <v>1</v>
      </c>
      <c r="B39" s="18" t="s">
        <v>36</v>
      </c>
      <c r="C39" s="19">
        <v>43</v>
      </c>
      <c r="D39" s="18">
        <v>30</v>
      </c>
      <c r="E39" s="20">
        <v>1.8</v>
      </c>
      <c r="F39" s="20">
        <v>54</v>
      </c>
      <c r="G39" s="19">
        <v>15</v>
      </c>
      <c r="H39" s="21">
        <v>2</v>
      </c>
      <c r="I39" s="20">
        <v>30</v>
      </c>
      <c r="J39" s="22">
        <v>15</v>
      </c>
      <c r="K39" s="20">
        <v>1.8</v>
      </c>
      <c r="L39" s="20">
        <v>27</v>
      </c>
    </row>
    <row r="40" spans="1:12" s="42" customFormat="1" ht="15.75" thickBot="1" x14ac:dyDescent="0.3">
      <c r="A40" s="4" t="s">
        <v>1</v>
      </c>
      <c r="B40" s="18" t="s">
        <v>37</v>
      </c>
      <c r="C40" s="19">
        <v>169</v>
      </c>
      <c r="D40" s="18">
        <v>120</v>
      </c>
      <c r="E40" s="20">
        <v>1.8</v>
      </c>
      <c r="F40" s="20">
        <v>216</v>
      </c>
      <c r="G40" s="19">
        <v>50</v>
      </c>
      <c r="H40" s="21">
        <v>2</v>
      </c>
      <c r="I40" s="20">
        <v>100</v>
      </c>
      <c r="J40" s="22">
        <v>35</v>
      </c>
      <c r="K40" s="20">
        <v>1.8</v>
      </c>
      <c r="L40" s="20">
        <v>63</v>
      </c>
    </row>
    <row r="41" spans="1:12" s="42" customFormat="1" ht="30.75" thickBot="1" x14ac:dyDescent="0.3">
      <c r="A41" s="4" t="s">
        <v>17</v>
      </c>
      <c r="B41" s="18" t="s">
        <v>38</v>
      </c>
      <c r="C41" s="19">
        <v>8</v>
      </c>
      <c r="D41" s="18">
        <v>5</v>
      </c>
      <c r="E41" s="20">
        <v>1.8</v>
      </c>
      <c r="F41" s="20">
        <v>9</v>
      </c>
      <c r="G41" s="19">
        <v>4</v>
      </c>
      <c r="H41" s="21">
        <v>2</v>
      </c>
      <c r="I41" s="20">
        <v>8</v>
      </c>
      <c r="J41" s="22">
        <v>2</v>
      </c>
      <c r="K41" s="20">
        <v>1.8</v>
      </c>
      <c r="L41" s="20">
        <v>3</v>
      </c>
    </row>
    <row r="42" spans="1:12" s="42" customFormat="1" ht="15.75" thickBot="1" x14ac:dyDescent="0.3">
      <c r="A42" s="4" t="s">
        <v>17</v>
      </c>
      <c r="B42" s="18" t="s">
        <v>39</v>
      </c>
      <c r="C42" s="19">
        <v>10</v>
      </c>
      <c r="D42" s="18">
        <v>7</v>
      </c>
      <c r="E42" s="20">
        <v>1.8</v>
      </c>
      <c r="F42" s="20">
        <v>12</v>
      </c>
      <c r="G42" s="19">
        <v>5</v>
      </c>
      <c r="H42" s="21">
        <v>2</v>
      </c>
      <c r="I42" s="20">
        <v>10</v>
      </c>
      <c r="J42" s="22">
        <v>3</v>
      </c>
      <c r="K42" s="20">
        <v>1.8</v>
      </c>
      <c r="L42" s="20">
        <v>5</v>
      </c>
    </row>
    <row r="43" spans="1:12" s="42" customFormat="1" ht="15.75" thickBot="1" x14ac:dyDescent="0.3">
      <c r="A43" s="4" t="s">
        <v>17</v>
      </c>
      <c r="B43" s="18" t="s">
        <v>40</v>
      </c>
      <c r="C43" s="19">
        <v>25</v>
      </c>
      <c r="D43" s="18">
        <v>15</v>
      </c>
      <c r="E43" s="20">
        <v>1.8</v>
      </c>
      <c r="F43" s="20">
        <v>27</v>
      </c>
      <c r="G43" s="19">
        <v>12</v>
      </c>
      <c r="H43" s="21">
        <v>2</v>
      </c>
      <c r="I43" s="20">
        <v>24</v>
      </c>
      <c r="J43" s="22">
        <v>7</v>
      </c>
      <c r="K43" s="20">
        <v>1.8</v>
      </c>
      <c r="L43" s="20">
        <v>12</v>
      </c>
    </row>
    <row r="44" spans="1:12" s="42" customFormat="1" ht="15.75" thickBot="1" x14ac:dyDescent="0.3">
      <c r="A44" s="4" t="s">
        <v>17</v>
      </c>
      <c r="B44" s="18" t="s">
        <v>28</v>
      </c>
      <c r="C44" s="19">
        <v>19</v>
      </c>
      <c r="D44" s="18">
        <v>12</v>
      </c>
      <c r="E44" s="20">
        <v>1.8</v>
      </c>
      <c r="F44" s="20">
        <v>21</v>
      </c>
      <c r="G44" s="19">
        <v>10</v>
      </c>
      <c r="H44" s="21">
        <v>2</v>
      </c>
      <c r="I44" s="20">
        <v>20</v>
      </c>
      <c r="J44" s="22">
        <v>5</v>
      </c>
      <c r="K44" s="20">
        <v>1.8</v>
      </c>
      <c r="L44" s="20">
        <v>9</v>
      </c>
    </row>
    <row r="45" spans="1:12" s="42" customFormat="1" ht="15.75" thickBot="1" x14ac:dyDescent="0.3">
      <c r="A45" s="4" t="s">
        <v>17</v>
      </c>
      <c r="B45" s="18" t="s">
        <v>27</v>
      </c>
      <c r="C45" s="19">
        <v>42</v>
      </c>
      <c r="D45" s="18">
        <v>25</v>
      </c>
      <c r="E45" s="20">
        <v>1.8</v>
      </c>
      <c r="F45" s="20">
        <v>45</v>
      </c>
      <c r="G45" s="19">
        <v>20</v>
      </c>
      <c r="H45" s="21">
        <v>2</v>
      </c>
      <c r="I45" s="20">
        <v>40</v>
      </c>
      <c r="J45" s="22">
        <v>12</v>
      </c>
      <c r="K45" s="20">
        <v>1.8</v>
      </c>
      <c r="L45" s="20">
        <v>21</v>
      </c>
    </row>
    <row r="46" spans="1:12" s="42" customFormat="1" ht="15.75" thickBot="1" x14ac:dyDescent="0.3">
      <c r="A46" s="4" t="s">
        <v>17</v>
      </c>
      <c r="B46" s="18" t="s">
        <v>18</v>
      </c>
      <c r="C46" s="19">
        <v>38</v>
      </c>
      <c r="D46" s="18">
        <v>20</v>
      </c>
      <c r="E46" s="20">
        <v>1.8</v>
      </c>
      <c r="F46" s="20">
        <v>36</v>
      </c>
      <c r="G46" s="19">
        <v>10</v>
      </c>
      <c r="H46" s="21">
        <v>2</v>
      </c>
      <c r="I46" s="20">
        <v>20</v>
      </c>
      <c r="J46" s="22">
        <v>5</v>
      </c>
      <c r="K46" s="20">
        <v>1.8</v>
      </c>
      <c r="L46" s="20">
        <v>9</v>
      </c>
    </row>
    <row r="47" spans="1:12" s="42" customFormat="1" ht="15.75" thickBot="1" x14ac:dyDescent="0.3">
      <c r="A47" s="4" t="s">
        <v>17</v>
      </c>
      <c r="B47" s="18" t="s">
        <v>41</v>
      </c>
      <c r="C47" s="19">
        <v>12</v>
      </c>
      <c r="D47" s="18">
        <v>8</v>
      </c>
      <c r="E47" s="20">
        <v>1.8</v>
      </c>
      <c r="F47" s="20">
        <v>14</v>
      </c>
      <c r="G47" s="19">
        <v>6</v>
      </c>
      <c r="H47" s="21">
        <v>2</v>
      </c>
      <c r="I47" s="20">
        <v>12</v>
      </c>
      <c r="J47" s="22">
        <v>3</v>
      </c>
      <c r="K47" s="20">
        <v>1.8</v>
      </c>
      <c r="L47" s="20">
        <v>5</v>
      </c>
    </row>
    <row r="48" spans="1:12" s="42" customFormat="1" ht="15.75" thickBot="1" x14ac:dyDescent="0.3">
      <c r="A48" s="4" t="s">
        <v>17</v>
      </c>
      <c r="B48" s="18" t="s">
        <v>42</v>
      </c>
      <c r="C48" s="19">
        <v>40</v>
      </c>
      <c r="D48" s="18">
        <v>25</v>
      </c>
      <c r="E48" s="20">
        <v>1.8</v>
      </c>
      <c r="F48" s="20">
        <v>45</v>
      </c>
      <c r="G48" s="19">
        <v>20</v>
      </c>
      <c r="H48" s="21">
        <v>2</v>
      </c>
      <c r="I48" s="20">
        <v>40</v>
      </c>
      <c r="J48" s="22">
        <v>10</v>
      </c>
      <c r="K48" s="20">
        <v>1.8</v>
      </c>
      <c r="L48" s="20">
        <v>18</v>
      </c>
    </row>
    <row r="49" spans="1:12" s="42" customFormat="1" ht="15.75" thickBot="1" x14ac:dyDescent="0.3">
      <c r="A49" s="4" t="s">
        <v>17</v>
      </c>
      <c r="B49" s="18" t="s">
        <v>43</v>
      </c>
      <c r="C49" s="19">
        <v>35</v>
      </c>
      <c r="D49" s="18">
        <v>20</v>
      </c>
      <c r="E49" s="20">
        <v>1.8</v>
      </c>
      <c r="F49" s="20">
        <v>36</v>
      </c>
      <c r="G49" s="19">
        <v>15</v>
      </c>
      <c r="H49" s="21">
        <v>2</v>
      </c>
      <c r="I49" s="20">
        <v>30</v>
      </c>
      <c r="J49" s="22">
        <v>10</v>
      </c>
      <c r="K49" s="20">
        <v>1.8</v>
      </c>
      <c r="L49" s="20">
        <v>18</v>
      </c>
    </row>
    <row r="50" spans="1:12" s="42" customFormat="1" ht="15.75" thickBot="1" x14ac:dyDescent="0.3">
      <c r="A50" s="4" t="s">
        <v>17</v>
      </c>
      <c r="B50" s="18" t="s">
        <v>7</v>
      </c>
      <c r="C50" s="19">
        <v>130</v>
      </c>
      <c r="D50" s="18">
        <v>115</v>
      </c>
      <c r="E50" s="20">
        <v>1.8</v>
      </c>
      <c r="F50" s="20">
        <v>207</v>
      </c>
      <c r="G50" s="19">
        <v>60</v>
      </c>
      <c r="H50" s="21">
        <v>2</v>
      </c>
      <c r="I50" s="20">
        <v>120</v>
      </c>
      <c r="J50" s="22">
        <v>40</v>
      </c>
      <c r="K50" s="20">
        <v>1.8</v>
      </c>
      <c r="L50" s="20">
        <v>72</v>
      </c>
    </row>
    <row r="51" spans="1:12" s="42" customFormat="1" ht="15.75" thickBot="1" x14ac:dyDescent="0.3">
      <c r="A51" s="4" t="s">
        <v>17</v>
      </c>
      <c r="B51" s="18" t="s">
        <v>33</v>
      </c>
      <c r="C51" s="19">
        <v>120</v>
      </c>
      <c r="D51" s="18">
        <v>100</v>
      </c>
      <c r="E51" s="20">
        <v>1.8</v>
      </c>
      <c r="F51" s="20">
        <v>180</v>
      </c>
      <c r="G51" s="19">
        <v>50</v>
      </c>
      <c r="H51" s="21">
        <v>2</v>
      </c>
      <c r="I51" s="20">
        <v>100</v>
      </c>
      <c r="J51" s="22">
        <v>30</v>
      </c>
      <c r="K51" s="20">
        <v>1.8</v>
      </c>
      <c r="L51" s="20">
        <v>54</v>
      </c>
    </row>
    <row r="52" spans="1:12" s="42" customFormat="1" ht="15.75" thickBot="1" x14ac:dyDescent="0.3">
      <c r="A52" s="4" t="s">
        <v>17</v>
      </c>
      <c r="B52" s="18" t="s">
        <v>44</v>
      </c>
      <c r="C52" s="19">
        <v>182</v>
      </c>
      <c r="D52" s="18">
        <v>160</v>
      </c>
      <c r="E52" s="20">
        <v>1.8</v>
      </c>
      <c r="F52" s="20">
        <v>288</v>
      </c>
      <c r="G52" s="19">
        <v>80</v>
      </c>
      <c r="H52" s="21">
        <v>2</v>
      </c>
      <c r="I52" s="20">
        <v>160</v>
      </c>
      <c r="J52" s="22">
        <v>50</v>
      </c>
      <c r="K52" s="20">
        <v>1.8</v>
      </c>
      <c r="L52" s="20">
        <v>90</v>
      </c>
    </row>
    <row r="53" spans="1:12" s="42" customFormat="1" ht="15.75" thickBot="1" x14ac:dyDescent="0.3">
      <c r="A53" s="4" t="s">
        <v>17</v>
      </c>
      <c r="B53" s="18" t="s">
        <v>8</v>
      </c>
      <c r="C53" s="19">
        <v>100</v>
      </c>
      <c r="D53" s="18">
        <v>60</v>
      </c>
      <c r="E53" s="20">
        <v>1.8</v>
      </c>
      <c r="F53" s="20">
        <v>108</v>
      </c>
      <c r="G53" s="19">
        <v>35</v>
      </c>
      <c r="H53" s="21">
        <v>2</v>
      </c>
      <c r="I53" s="20">
        <v>70</v>
      </c>
      <c r="J53" s="22">
        <v>20</v>
      </c>
      <c r="K53" s="20">
        <v>1.8</v>
      </c>
      <c r="L53" s="20">
        <v>36</v>
      </c>
    </row>
    <row r="54" spans="1:12" ht="15.75" thickBot="1" x14ac:dyDescent="0.3">
      <c r="A54" s="43" t="s">
        <v>17</v>
      </c>
      <c r="B54" s="44" t="s">
        <v>29</v>
      </c>
      <c r="C54" s="45">
        <v>66</v>
      </c>
      <c r="D54" s="44">
        <v>50</v>
      </c>
      <c r="E54" s="46">
        <v>1.8</v>
      </c>
      <c r="F54" s="46">
        <v>90</v>
      </c>
      <c r="G54" s="45">
        <v>30</v>
      </c>
      <c r="H54" s="47">
        <v>2</v>
      </c>
      <c r="I54" s="46">
        <v>60</v>
      </c>
      <c r="J54" s="48">
        <v>20</v>
      </c>
      <c r="K54" s="46">
        <v>1.8</v>
      </c>
      <c r="L54" s="9">
        <v>36</v>
      </c>
    </row>
    <row r="55" spans="1:12" ht="15.75" thickBot="1" x14ac:dyDescent="0.3">
      <c r="A55" s="49" t="s">
        <v>39</v>
      </c>
      <c r="B55" s="50" t="s">
        <v>40</v>
      </c>
      <c r="C55" s="51">
        <v>12</v>
      </c>
      <c r="D55" s="50">
        <v>10</v>
      </c>
      <c r="E55" s="52">
        <v>1.8</v>
      </c>
      <c r="F55" s="52">
        <v>18</v>
      </c>
      <c r="G55" s="51">
        <v>5</v>
      </c>
      <c r="H55" s="53">
        <v>2</v>
      </c>
      <c r="I55" s="52">
        <v>10</v>
      </c>
      <c r="J55" s="54">
        <v>3</v>
      </c>
      <c r="K55" s="52">
        <v>1.8</v>
      </c>
      <c r="L55" s="14">
        <v>5</v>
      </c>
    </row>
    <row r="56" spans="1:12" ht="15.75" thickBot="1" x14ac:dyDescent="0.3">
      <c r="A56" s="49" t="s">
        <v>18</v>
      </c>
      <c r="B56" s="50" t="s">
        <v>27</v>
      </c>
      <c r="C56" s="51">
        <v>16</v>
      </c>
      <c r="D56" s="50">
        <v>10</v>
      </c>
      <c r="E56" s="52">
        <v>1.8</v>
      </c>
      <c r="F56" s="52">
        <v>18</v>
      </c>
      <c r="G56" s="51">
        <v>5</v>
      </c>
      <c r="H56" s="53">
        <v>2</v>
      </c>
      <c r="I56" s="52">
        <v>10</v>
      </c>
      <c r="J56" s="54">
        <v>3</v>
      </c>
      <c r="K56" s="52">
        <v>1.8</v>
      </c>
      <c r="L56" s="14">
        <v>5</v>
      </c>
    </row>
    <row r="57" spans="1:12" ht="15.75" thickBot="1" x14ac:dyDescent="0.3">
      <c r="A57" s="49" t="s">
        <v>18</v>
      </c>
      <c r="B57" s="50" t="s">
        <v>17</v>
      </c>
      <c r="C57" s="51">
        <v>41</v>
      </c>
      <c r="D57" s="50">
        <v>20</v>
      </c>
      <c r="E57" s="52">
        <v>1.8</v>
      </c>
      <c r="F57" s="52">
        <v>36</v>
      </c>
      <c r="G57" s="51">
        <v>10</v>
      </c>
      <c r="H57" s="53">
        <v>2</v>
      </c>
      <c r="I57" s="52">
        <v>20</v>
      </c>
      <c r="J57" s="54">
        <v>5</v>
      </c>
      <c r="K57" s="52">
        <v>1.8</v>
      </c>
      <c r="L57" s="14">
        <v>9</v>
      </c>
    </row>
    <row r="58" spans="1:12" ht="15.75" thickBot="1" x14ac:dyDescent="0.3">
      <c r="A58" s="49" t="s">
        <v>18</v>
      </c>
      <c r="B58" s="50" t="s">
        <v>20</v>
      </c>
      <c r="C58" s="51">
        <v>17</v>
      </c>
      <c r="D58" s="50">
        <v>10</v>
      </c>
      <c r="E58" s="52">
        <v>1.8</v>
      </c>
      <c r="F58" s="52">
        <v>18</v>
      </c>
      <c r="G58" s="51">
        <v>5</v>
      </c>
      <c r="H58" s="53">
        <v>2</v>
      </c>
      <c r="I58" s="52">
        <v>10</v>
      </c>
      <c r="J58" s="54">
        <v>3</v>
      </c>
      <c r="K58" s="52">
        <v>1.8</v>
      </c>
      <c r="L58" s="14">
        <v>5</v>
      </c>
    </row>
    <row r="59" spans="1:12" ht="15.75" thickBot="1" x14ac:dyDescent="0.3">
      <c r="A59" s="49" t="s">
        <v>18</v>
      </c>
      <c r="B59" s="50" t="s">
        <v>4</v>
      </c>
      <c r="C59" s="51">
        <v>220</v>
      </c>
      <c r="D59" s="50">
        <v>180</v>
      </c>
      <c r="E59" s="52">
        <v>1.8</v>
      </c>
      <c r="F59" s="52">
        <v>324</v>
      </c>
      <c r="G59" s="51">
        <v>80</v>
      </c>
      <c r="H59" s="53">
        <v>2</v>
      </c>
      <c r="I59" s="52">
        <v>160</v>
      </c>
      <c r="J59" s="54">
        <v>50</v>
      </c>
      <c r="K59" s="52">
        <v>1.8</v>
      </c>
      <c r="L59" s="14">
        <v>90</v>
      </c>
    </row>
    <row r="60" spans="1:12" ht="30.75" thickBot="1" x14ac:dyDescent="0.3">
      <c r="A60" s="49" t="s">
        <v>21</v>
      </c>
      <c r="B60" s="50" t="s">
        <v>22</v>
      </c>
      <c r="C60" s="51">
        <v>12</v>
      </c>
      <c r="D60" s="50">
        <v>10</v>
      </c>
      <c r="E60" s="52">
        <v>1.8</v>
      </c>
      <c r="F60" s="52">
        <v>18</v>
      </c>
      <c r="G60" s="51">
        <v>5</v>
      </c>
      <c r="H60" s="53">
        <v>2</v>
      </c>
      <c r="I60" s="52">
        <v>10</v>
      </c>
      <c r="J60" s="54">
        <v>3</v>
      </c>
      <c r="K60" s="52">
        <v>1.8</v>
      </c>
      <c r="L60" s="14">
        <v>5</v>
      </c>
    </row>
    <row r="61" spans="1:12" ht="15.75" thickBot="1" x14ac:dyDescent="0.3">
      <c r="A61" s="49" t="s">
        <v>45</v>
      </c>
      <c r="B61" s="50" t="s">
        <v>46</v>
      </c>
      <c r="C61" s="51">
        <v>8</v>
      </c>
      <c r="D61" s="50">
        <v>5</v>
      </c>
      <c r="E61" s="52">
        <v>1.8</v>
      </c>
      <c r="F61" s="52">
        <v>9</v>
      </c>
      <c r="G61" s="51">
        <v>4</v>
      </c>
      <c r="H61" s="53">
        <v>2</v>
      </c>
      <c r="I61" s="52">
        <v>8</v>
      </c>
      <c r="J61" s="54">
        <v>2</v>
      </c>
      <c r="K61" s="52">
        <v>1.8</v>
      </c>
      <c r="L61" s="14">
        <v>3</v>
      </c>
    </row>
    <row r="62" spans="1:12" ht="15.75" thickBot="1" x14ac:dyDescent="0.3">
      <c r="A62" s="49" t="s">
        <v>21</v>
      </c>
      <c r="B62" s="50" t="s">
        <v>4</v>
      </c>
      <c r="C62" s="51">
        <v>240</v>
      </c>
      <c r="D62" s="50">
        <v>200</v>
      </c>
      <c r="E62" s="52">
        <v>1.8</v>
      </c>
      <c r="F62" s="52">
        <v>360</v>
      </c>
      <c r="G62" s="51">
        <v>100</v>
      </c>
      <c r="H62" s="53">
        <v>2</v>
      </c>
      <c r="I62" s="52">
        <v>200</v>
      </c>
      <c r="J62" s="54">
        <v>60</v>
      </c>
      <c r="K62" s="52">
        <v>1.8</v>
      </c>
      <c r="L62" s="14">
        <v>108</v>
      </c>
    </row>
    <row r="63" spans="1:12" ht="15.75" thickBot="1" x14ac:dyDescent="0.3">
      <c r="A63" s="49" t="s">
        <v>21</v>
      </c>
      <c r="B63" s="50" t="s">
        <v>8</v>
      </c>
      <c r="C63" s="51">
        <v>61</v>
      </c>
      <c r="D63" s="50">
        <v>30</v>
      </c>
      <c r="E63" s="52">
        <v>1.8</v>
      </c>
      <c r="F63" s="52">
        <v>54</v>
      </c>
      <c r="G63" s="51">
        <v>15</v>
      </c>
      <c r="H63" s="53">
        <v>2</v>
      </c>
      <c r="I63" s="52">
        <v>30</v>
      </c>
      <c r="J63" s="54">
        <v>10</v>
      </c>
      <c r="K63" s="52">
        <v>1.8</v>
      </c>
      <c r="L63" s="14">
        <v>18</v>
      </c>
    </row>
    <row r="64" spans="1:12" ht="15.75" thickBot="1" x14ac:dyDescent="0.3">
      <c r="A64" s="49" t="s">
        <v>23</v>
      </c>
      <c r="B64" s="50" t="s">
        <v>24</v>
      </c>
      <c r="C64" s="51">
        <v>12</v>
      </c>
      <c r="D64" s="50">
        <v>10</v>
      </c>
      <c r="E64" s="52">
        <v>1.8</v>
      </c>
      <c r="F64" s="52">
        <v>18</v>
      </c>
      <c r="G64" s="51">
        <v>5</v>
      </c>
      <c r="H64" s="53">
        <v>2</v>
      </c>
      <c r="I64" s="52">
        <v>10</v>
      </c>
      <c r="J64" s="54">
        <v>3</v>
      </c>
      <c r="K64" s="52">
        <v>1.8</v>
      </c>
      <c r="L64" s="14">
        <v>5</v>
      </c>
    </row>
    <row r="65" spans="1:12" ht="15.75" thickBot="1" x14ac:dyDescent="0.3">
      <c r="A65" s="49" t="s">
        <v>23</v>
      </c>
      <c r="B65" s="50" t="s">
        <v>47</v>
      </c>
      <c r="C65" s="51">
        <v>12</v>
      </c>
      <c r="D65" s="50">
        <v>10</v>
      </c>
      <c r="E65" s="52">
        <v>1.8</v>
      </c>
      <c r="F65" s="52">
        <v>18</v>
      </c>
      <c r="G65" s="51">
        <v>5</v>
      </c>
      <c r="H65" s="53">
        <v>2</v>
      </c>
      <c r="I65" s="52">
        <v>10</v>
      </c>
      <c r="J65" s="54">
        <v>3</v>
      </c>
      <c r="K65" s="52">
        <v>1.8</v>
      </c>
      <c r="L65" s="14">
        <v>5</v>
      </c>
    </row>
    <row r="66" spans="1:12" ht="15.75" thickBot="1" x14ac:dyDescent="0.3">
      <c r="A66" s="49" t="s">
        <v>23</v>
      </c>
      <c r="B66" s="50" t="s">
        <v>8</v>
      </c>
      <c r="C66" s="51">
        <v>43</v>
      </c>
      <c r="D66" s="50">
        <v>20</v>
      </c>
      <c r="E66" s="52">
        <v>1.8</v>
      </c>
      <c r="F66" s="52">
        <v>36</v>
      </c>
      <c r="G66" s="51">
        <v>10</v>
      </c>
      <c r="H66" s="53">
        <v>2</v>
      </c>
      <c r="I66" s="52">
        <v>20</v>
      </c>
      <c r="J66" s="54">
        <v>5</v>
      </c>
      <c r="K66" s="52">
        <v>1.8</v>
      </c>
      <c r="L66" s="14">
        <v>9</v>
      </c>
    </row>
    <row r="67" spans="1:12" ht="15.75" thickBot="1" x14ac:dyDescent="0.3">
      <c r="A67" s="49" t="s">
        <v>23</v>
      </c>
      <c r="B67" s="50" t="s">
        <v>4</v>
      </c>
      <c r="C67" s="51">
        <v>241</v>
      </c>
      <c r="D67" s="50">
        <v>200</v>
      </c>
      <c r="E67" s="52">
        <v>1.8</v>
      </c>
      <c r="F67" s="52">
        <v>360</v>
      </c>
      <c r="G67" s="51">
        <v>100</v>
      </c>
      <c r="H67" s="53">
        <v>2</v>
      </c>
      <c r="I67" s="52">
        <v>200</v>
      </c>
      <c r="J67" s="54">
        <v>60</v>
      </c>
      <c r="K67" s="52">
        <v>1.8</v>
      </c>
      <c r="L67" s="14">
        <v>108</v>
      </c>
    </row>
    <row r="68" spans="1:12" ht="15.75" thickBot="1" x14ac:dyDescent="0.3">
      <c r="A68" s="49" t="s">
        <v>48</v>
      </c>
      <c r="B68" s="50" t="s">
        <v>23</v>
      </c>
      <c r="C68" s="51">
        <v>12</v>
      </c>
      <c r="D68" s="50">
        <v>10</v>
      </c>
      <c r="E68" s="52">
        <v>1.8</v>
      </c>
      <c r="F68" s="52">
        <v>18</v>
      </c>
      <c r="G68" s="51">
        <v>5</v>
      </c>
      <c r="H68" s="53">
        <v>2</v>
      </c>
      <c r="I68" s="52">
        <v>10</v>
      </c>
      <c r="J68" s="54">
        <v>3</v>
      </c>
      <c r="K68" s="52">
        <v>1.8</v>
      </c>
      <c r="L68" s="14">
        <v>3</v>
      </c>
    </row>
    <row r="69" spans="1:12" ht="15.75" thickBot="1" x14ac:dyDescent="0.3">
      <c r="A69" s="49" t="s">
        <v>48</v>
      </c>
      <c r="B69" s="50" t="s">
        <v>36</v>
      </c>
      <c r="C69" s="51">
        <v>17</v>
      </c>
      <c r="D69" s="50">
        <v>12</v>
      </c>
      <c r="E69" s="52">
        <v>1.8</v>
      </c>
      <c r="F69" s="52">
        <v>21</v>
      </c>
      <c r="G69" s="51">
        <v>8</v>
      </c>
      <c r="H69" s="53">
        <v>2</v>
      </c>
      <c r="I69" s="52">
        <v>16</v>
      </c>
      <c r="J69" s="54">
        <v>4</v>
      </c>
      <c r="K69" s="52">
        <v>1.8</v>
      </c>
      <c r="L69" s="14">
        <v>7</v>
      </c>
    </row>
    <row r="70" spans="1:12" ht="15.75" thickBot="1" x14ac:dyDescent="0.3">
      <c r="A70" s="49" t="s">
        <v>24</v>
      </c>
      <c r="B70" s="50" t="s">
        <v>49</v>
      </c>
      <c r="C70" s="51">
        <v>17</v>
      </c>
      <c r="D70" s="50">
        <v>12</v>
      </c>
      <c r="E70" s="52">
        <v>1.8</v>
      </c>
      <c r="F70" s="52">
        <v>21</v>
      </c>
      <c r="G70" s="51">
        <v>8</v>
      </c>
      <c r="H70" s="53">
        <v>2</v>
      </c>
      <c r="I70" s="52">
        <v>16</v>
      </c>
      <c r="J70" s="54">
        <v>4</v>
      </c>
      <c r="K70" s="52">
        <v>1.8</v>
      </c>
      <c r="L70" s="14">
        <v>7</v>
      </c>
    </row>
    <row r="71" spans="1:12" ht="15.75" thickBot="1" x14ac:dyDescent="0.3">
      <c r="A71" s="49" t="s">
        <v>24</v>
      </c>
      <c r="B71" s="50" t="s">
        <v>8</v>
      </c>
      <c r="C71" s="51">
        <v>34</v>
      </c>
      <c r="D71" s="50">
        <v>20</v>
      </c>
      <c r="E71" s="52">
        <v>1.8</v>
      </c>
      <c r="F71" s="52">
        <v>36</v>
      </c>
      <c r="G71" s="51">
        <v>10</v>
      </c>
      <c r="H71" s="53">
        <v>2</v>
      </c>
      <c r="I71" s="52">
        <v>20</v>
      </c>
      <c r="J71" s="54">
        <v>5</v>
      </c>
      <c r="K71" s="52">
        <v>1.8</v>
      </c>
      <c r="L71" s="14">
        <v>9</v>
      </c>
    </row>
    <row r="72" spans="1:12" ht="30.75" thickBot="1" x14ac:dyDescent="0.3">
      <c r="A72" s="49" t="s">
        <v>24</v>
      </c>
      <c r="B72" s="50" t="s">
        <v>25</v>
      </c>
      <c r="C72" s="51">
        <v>32</v>
      </c>
      <c r="D72" s="50">
        <v>20</v>
      </c>
      <c r="E72" s="52">
        <v>1.8</v>
      </c>
      <c r="F72" s="52">
        <v>36</v>
      </c>
      <c r="G72" s="51">
        <v>10</v>
      </c>
      <c r="H72" s="53">
        <v>2</v>
      </c>
      <c r="I72" s="52">
        <v>20</v>
      </c>
      <c r="J72" s="54">
        <v>5</v>
      </c>
      <c r="K72" s="52">
        <v>1.8</v>
      </c>
      <c r="L72" s="14">
        <v>9</v>
      </c>
    </row>
    <row r="73" spans="1:12" ht="15.75" thickBot="1" x14ac:dyDescent="0.3">
      <c r="A73" s="49" t="s">
        <v>24</v>
      </c>
      <c r="B73" s="50" t="s">
        <v>4</v>
      </c>
      <c r="C73" s="51">
        <v>252.2</v>
      </c>
      <c r="D73" s="50">
        <v>220</v>
      </c>
      <c r="E73" s="52">
        <v>1.8</v>
      </c>
      <c r="F73" s="52">
        <v>396</v>
      </c>
      <c r="G73" s="51">
        <v>120</v>
      </c>
      <c r="H73" s="53">
        <v>2</v>
      </c>
      <c r="I73" s="52">
        <v>240</v>
      </c>
      <c r="J73" s="54">
        <v>70</v>
      </c>
      <c r="K73" s="52">
        <v>1.8</v>
      </c>
      <c r="L73" s="14">
        <v>126</v>
      </c>
    </row>
    <row r="74" spans="1:12" ht="30.75" thickBot="1" x14ac:dyDescent="0.3">
      <c r="A74" s="49" t="s">
        <v>25</v>
      </c>
      <c r="B74" s="50" t="s">
        <v>49</v>
      </c>
      <c r="C74" s="51">
        <v>16</v>
      </c>
      <c r="D74" s="50">
        <v>10</v>
      </c>
      <c r="E74" s="52">
        <v>1.8</v>
      </c>
      <c r="F74" s="52">
        <v>18</v>
      </c>
      <c r="G74" s="51">
        <v>5</v>
      </c>
      <c r="H74" s="53">
        <v>2</v>
      </c>
      <c r="I74" s="52">
        <v>10</v>
      </c>
      <c r="J74" s="54">
        <v>3</v>
      </c>
      <c r="K74" s="52">
        <v>1.8</v>
      </c>
      <c r="L74" s="14">
        <v>5</v>
      </c>
    </row>
    <row r="75" spans="1:12" ht="30.75" thickBot="1" x14ac:dyDescent="0.3">
      <c r="A75" s="49" t="s">
        <v>25</v>
      </c>
      <c r="B75" s="50" t="s">
        <v>50</v>
      </c>
      <c r="C75" s="51">
        <v>33</v>
      </c>
      <c r="D75" s="50">
        <v>20</v>
      </c>
      <c r="E75" s="52">
        <v>1.8</v>
      </c>
      <c r="F75" s="52">
        <v>36</v>
      </c>
      <c r="G75" s="51">
        <v>10</v>
      </c>
      <c r="H75" s="53">
        <v>2</v>
      </c>
      <c r="I75" s="52">
        <v>20</v>
      </c>
      <c r="J75" s="54">
        <v>5</v>
      </c>
      <c r="K75" s="52">
        <v>1.8</v>
      </c>
      <c r="L75" s="14">
        <v>9</v>
      </c>
    </row>
    <row r="76" spans="1:12" ht="30.75" thickBot="1" x14ac:dyDescent="0.3">
      <c r="A76" s="49" t="s">
        <v>25</v>
      </c>
      <c r="B76" s="50" t="s">
        <v>8</v>
      </c>
      <c r="C76" s="51">
        <v>68</v>
      </c>
      <c r="D76" s="50">
        <v>40</v>
      </c>
      <c r="E76" s="52">
        <v>1.8</v>
      </c>
      <c r="F76" s="52">
        <v>72</v>
      </c>
      <c r="G76" s="51">
        <v>20</v>
      </c>
      <c r="H76" s="53">
        <v>2</v>
      </c>
      <c r="I76" s="52">
        <v>40</v>
      </c>
      <c r="J76" s="54">
        <v>10</v>
      </c>
      <c r="K76" s="52">
        <v>1.8</v>
      </c>
      <c r="L76" s="14">
        <v>18</v>
      </c>
    </row>
    <row r="77" spans="1:12" ht="30.75" thickBot="1" x14ac:dyDescent="0.3">
      <c r="A77" s="49" t="s">
        <v>25</v>
      </c>
      <c r="B77" s="50" t="s">
        <v>51</v>
      </c>
      <c r="C77" s="51">
        <v>33</v>
      </c>
      <c r="D77" s="50">
        <v>20</v>
      </c>
      <c r="E77" s="52">
        <v>1.8</v>
      </c>
      <c r="F77" s="52">
        <v>36</v>
      </c>
      <c r="G77" s="51">
        <v>15</v>
      </c>
      <c r="H77" s="53">
        <v>2</v>
      </c>
      <c r="I77" s="52">
        <v>30</v>
      </c>
      <c r="J77" s="54">
        <v>8</v>
      </c>
      <c r="K77" s="52">
        <v>1.8</v>
      </c>
      <c r="L77" s="14">
        <v>14</v>
      </c>
    </row>
    <row r="78" spans="1:12" ht="30.75" thickBot="1" x14ac:dyDescent="0.3">
      <c r="A78" s="49" t="s">
        <v>25</v>
      </c>
      <c r="B78" s="50" t="s">
        <v>32</v>
      </c>
      <c r="C78" s="51">
        <v>69</v>
      </c>
      <c r="D78" s="50">
        <v>40</v>
      </c>
      <c r="E78" s="52">
        <v>1.8</v>
      </c>
      <c r="F78" s="52">
        <v>72</v>
      </c>
      <c r="G78" s="51">
        <v>25</v>
      </c>
      <c r="H78" s="53">
        <v>2</v>
      </c>
      <c r="I78" s="52">
        <v>50</v>
      </c>
      <c r="J78" s="54">
        <v>15</v>
      </c>
      <c r="K78" s="52">
        <v>1.8</v>
      </c>
      <c r="L78" s="14">
        <v>27</v>
      </c>
    </row>
    <row r="79" spans="1:12" ht="30.75" thickBot="1" x14ac:dyDescent="0.3">
      <c r="A79" s="49" t="s">
        <v>25</v>
      </c>
      <c r="B79" s="50" t="s">
        <v>52</v>
      </c>
      <c r="C79" s="51">
        <v>49</v>
      </c>
      <c r="D79" s="50">
        <v>30</v>
      </c>
      <c r="E79" s="52">
        <v>1.8</v>
      </c>
      <c r="F79" s="52">
        <v>54</v>
      </c>
      <c r="G79" s="51">
        <v>15</v>
      </c>
      <c r="H79" s="53">
        <v>2</v>
      </c>
      <c r="I79" s="52">
        <v>30</v>
      </c>
      <c r="J79" s="54">
        <v>10</v>
      </c>
      <c r="K79" s="52">
        <v>1.8</v>
      </c>
      <c r="L79" s="14">
        <v>18</v>
      </c>
    </row>
    <row r="80" spans="1:12" ht="30.75" thickBot="1" x14ac:dyDescent="0.3">
      <c r="A80" s="55" t="s">
        <v>25</v>
      </c>
      <c r="B80" s="56" t="s">
        <v>24</v>
      </c>
      <c r="C80" s="57">
        <v>32</v>
      </c>
      <c r="D80" s="56">
        <v>20</v>
      </c>
      <c r="E80" s="58">
        <v>1.8</v>
      </c>
      <c r="F80" s="58">
        <v>36</v>
      </c>
      <c r="G80" s="57">
        <v>10</v>
      </c>
      <c r="H80" s="59">
        <v>2</v>
      </c>
      <c r="I80" s="58">
        <v>20</v>
      </c>
      <c r="J80" s="60">
        <v>5</v>
      </c>
      <c r="K80" s="58">
        <v>1.8</v>
      </c>
      <c r="L80" s="58">
        <v>9</v>
      </c>
    </row>
    <row r="81" spans="1:12" ht="30.75" thickBot="1" x14ac:dyDescent="0.3">
      <c r="A81" s="61" t="s">
        <v>25</v>
      </c>
      <c r="B81" s="62" t="s">
        <v>4</v>
      </c>
      <c r="C81" s="63">
        <v>262</v>
      </c>
      <c r="D81" s="62">
        <v>240</v>
      </c>
      <c r="E81" s="64">
        <v>1.8</v>
      </c>
      <c r="F81" s="64">
        <v>432</v>
      </c>
      <c r="G81" s="63">
        <v>140</v>
      </c>
      <c r="H81" s="65">
        <v>2</v>
      </c>
      <c r="I81" s="64">
        <v>280</v>
      </c>
      <c r="J81" s="66">
        <v>80</v>
      </c>
      <c r="K81" s="64">
        <v>1.8</v>
      </c>
      <c r="L81" s="64">
        <v>144</v>
      </c>
    </row>
    <row r="82" spans="1:12" ht="15.75" thickBot="1" x14ac:dyDescent="0.3">
      <c r="A82" s="61" t="s">
        <v>27</v>
      </c>
      <c r="B82" s="62" t="s">
        <v>53</v>
      </c>
      <c r="C82" s="63">
        <v>24</v>
      </c>
      <c r="D82" s="62">
        <v>15</v>
      </c>
      <c r="E82" s="64">
        <v>1.8</v>
      </c>
      <c r="F82" s="64">
        <v>27</v>
      </c>
      <c r="G82" s="63">
        <v>10</v>
      </c>
      <c r="H82" s="65">
        <v>2</v>
      </c>
      <c r="I82" s="64">
        <v>20</v>
      </c>
      <c r="J82" s="66">
        <v>5</v>
      </c>
      <c r="K82" s="64">
        <v>1.8</v>
      </c>
      <c r="L82" s="64">
        <v>9</v>
      </c>
    </row>
    <row r="83" spans="1:12" ht="15.75" thickBot="1" x14ac:dyDescent="0.3">
      <c r="A83" s="61" t="s">
        <v>27</v>
      </c>
      <c r="B83" s="62" t="s">
        <v>54</v>
      </c>
      <c r="C83" s="63">
        <v>39</v>
      </c>
      <c r="D83" s="62">
        <v>25</v>
      </c>
      <c r="E83" s="64">
        <v>1.8</v>
      </c>
      <c r="F83" s="64">
        <v>45</v>
      </c>
      <c r="G83" s="63">
        <v>15</v>
      </c>
      <c r="H83" s="65">
        <v>2</v>
      </c>
      <c r="I83" s="64">
        <v>30</v>
      </c>
      <c r="J83" s="66">
        <v>10</v>
      </c>
      <c r="K83" s="64">
        <v>1.8</v>
      </c>
      <c r="L83" s="64">
        <v>18</v>
      </c>
    </row>
    <row r="84" spans="1:12" ht="15.75" thickBot="1" x14ac:dyDescent="0.3">
      <c r="A84" s="61" t="s">
        <v>27</v>
      </c>
      <c r="B84" s="62" t="s">
        <v>28</v>
      </c>
      <c r="C84" s="63">
        <v>19</v>
      </c>
      <c r="D84" s="62">
        <v>15</v>
      </c>
      <c r="E84" s="64">
        <v>1.8</v>
      </c>
      <c r="F84" s="64">
        <v>27</v>
      </c>
      <c r="G84" s="63">
        <v>8</v>
      </c>
      <c r="H84" s="65">
        <v>2</v>
      </c>
      <c r="I84" s="64">
        <v>16</v>
      </c>
      <c r="J84" s="66">
        <v>3</v>
      </c>
      <c r="K84" s="64">
        <v>1.8</v>
      </c>
      <c r="L84" s="64">
        <v>5</v>
      </c>
    </row>
    <row r="85" spans="1:12" ht="15.75" thickBot="1" x14ac:dyDescent="0.3">
      <c r="A85" s="61" t="s">
        <v>27</v>
      </c>
      <c r="B85" s="62" t="s">
        <v>30</v>
      </c>
      <c r="C85" s="63">
        <v>29</v>
      </c>
      <c r="D85" s="62">
        <v>20</v>
      </c>
      <c r="E85" s="64">
        <v>1.8</v>
      </c>
      <c r="F85" s="64">
        <v>36</v>
      </c>
      <c r="G85" s="63">
        <v>10</v>
      </c>
      <c r="H85" s="65">
        <v>2</v>
      </c>
      <c r="I85" s="64">
        <v>20</v>
      </c>
      <c r="J85" s="66">
        <v>5</v>
      </c>
      <c r="K85" s="64">
        <v>1.8</v>
      </c>
      <c r="L85" s="64">
        <v>9</v>
      </c>
    </row>
    <row r="86" spans="1:12" ht="15.75" thickBot="1" x14ac:dyDescent="0.3">
      <c r="A86" s="61" t="s">
        <v>27</v>
      </c>
      <c r="B86" s="62" t="s">
        <v>18</v>
      </c>
      <c r="C86" s="63">
        <v>16</v>
      </c>
      <c r="D86" s="62">
        <v>10</v>
      </c>
      <c r="E86" s="64">
        <v>1.8</v>
      </c>
      <c r="F86" s="64">
        <v>18</v>
      </c>
      <c r="G86" s="63">
        <v>7</v>
      </c>
      <c r="H86" s="65">
        <v>2</v>
      </c>
      <c r="I86" s="64">
        <v>14</v>
      </c>
      <c r="J86" s="66">
        <v>5</v>
      </c>
      <c r="K86" s="64">
        <v>1.8</v>
      </c>
      <c r="L86" s="64">
        <v>9</v>
      </c>
    </row>
    <row r="87" spans="1:12" ht="15.75" thickBot="1" x14ac:dyDescent="0.3">
      <c r="A87" s="61" t="s">
        <v>27</v>
      </c>
      <c r="B87" s="62" t="s">
        <v>44</v>
      </c>
      <c r="C87" s="63">
        <v>221</v>
      </c>
      <c r="D87" s="62">
        <v>180</v>
      </c>
      <c r="E87" s="64">
        <v>1.8</v>
      </c>
      <c r="F87" s="64">
        <v>324</v>
      </c>
      <c r="G87" s="63">
        <v>100</v>
      </c>
      <c r="H87" s="65">
        <v>2</v>
      </c>
      <c r="I87" s="64">
        <v>200</v>
      </c>
      <c r="J87" s="66">
        <v>60</v>
      </c>
      <c r="K87" s="64">
        <v>1.8</v>
      </c>
      <c r="L87" s="64">
        <v>108</v>
      </c>
    </row>
    <row r="88" spans="1:12" ht="15.75" thickBot="1" x14ac:dyDescent="0.3">
      <c r="A88" s="61" t="s">
        <v>27</v>
      </c>
      <c r="B88" s="62" t="s">
        <v>8</v>
      </c>
      <c r="C88" s="63">
        <v>84</v>
      </c>
      <c r="D88" s="62">
        <v>60</v>
      </c>
      <c r="E88" s="64">
        <v>1.8</v>
      </c>
      <c r="F88" s="64">
        <v>108</v>
      </c>
      <c r="G88" s="63">
        <v>35</v>
      </c>
      <c r="H88" s="65">
        <v>2</v>
      </c>
      <c r="I88" s="64">
        <v>70</v>
      </c>
      <c r="J88" s="66">
        <v>20</v>
      </c>
      <c r="K88" s="64">
        <v>1.8</v>
      </c>
      <c r="L88" s="64">
        <v>36</v>
      </c>
    </row>
    <row r="89" spans="1:12" ht="15.75" thickBot="1" x14ac:dyDescent="0.3">
      <c r="A89" s="61" t="s">
        <v>27</v>
      </c>
      <c r="B89" s="62" t="s">
        <v>29</v>
      </c>
      <c r="C89" s="63">
        <v>64</v>
      </c>
      <c r="D89" s="62">
        <v>40</v>
      </c>
      <c r="E89" s="64">
        <v>1.8</v>
      </c>
      <c r="F89" s="64">
        <v>72</v>
      </c>
      <c r="G89" s="63">
        <v>25</v>
      </c>
      <c r="H89" s="65">
        <v>2</v>
      </c>
      <c r="I89" s="64">
        <v>50</v>
      </c>
      <c r="J89" s="66">
        <v>15</v>
      </c>
      <c r="K89" s="64">
        <v>1.8</v>
      </c>
      <c r="L89" s="64">
        <v>27</v>
      </c>
    </row>
    <row r="90" spans="1:12" ht="15.75" thickBot="1" x14ac:dyDescent="0.3">
      <c r="A90" s="61" t="s">
        <v>27</v>
      </c>
      <c r="B90" s="62" t="s">
        <v>55</v>
      </c>
      <c r="C90" s="63">
        <v>6</v>
      </c>
      <c r="D90" s="62">
        <v>5</v>
      </c>
      <c r="E90" s="64">
        <v>1.8</v>
      </c>
      <c r="F90" s="64">
        <v>9</v>
      </c>
      <c r="G90" s="63">
        <v>3</v>
      </c>
      <c r="H90" s="65">
        <v>2</v>
      </c>
      <c r="I90" s="64">
        <v>6</v>
      </c>
      <c r="J90" s="66">
        <v>2</v>
      </c>
      <c r="K90" s="64">
        <v>1.8</v>
      </c>
      <c r="L90" s="64">
        <v>3</v>
      </c>
    </row>
  </sheetData>
  <mergeCells count="25">
    <mergeCell ref="G8:G9"/>
    <mergeCell ref="A8:A9"/>
    <mergeCell ref="C8:C9"/>
    <mergeCell ref="D8:D9"/>
    <mergeCell ref="E8:E9"/>
    <mergeCell ref="F8:F9"/>
    <mergeCell ref="H8:H9"/>
    <mergeCell ref="I8:I9"/>
    <mergeCell ref="J8:J9"/>
    <mergeCell ref="K8:K9"/>
    <mergeCell ref="L8:L9"/>
    <mergeCell ref="A1:B2"/>
    <mergeCell ref="D1:F2"/>
    <mergeCell ref="G1:I2"/>
    <mergeCell ref="J1:L2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C1:C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433D8-B0CA-4731-823C-38D8B9B748AB}">
  <dimension ref="A1:L90"/>
  <sheetViews>
    <sheetView topLeftCell="A82" workbookViewId="0">
      <selection activeCell="N6" sqref="N6"/>
    </sheetView>
  </sheetViews>
  <sheetFormatPr baseColWidth="10" defaultRowHeight="15" x14ac:dyDescent="0.25"/>
  <cols>
    <col min="6" max="6" width="11.42578125" style="100"/>
    <col min="9" max="9" width="11.42578125" style="85"/>
    <col min="12" max="12" width="11.42578125" style="85"/>
  </cols>
  <sheetData>
    <row r="1" spans="1:12" x14ac:dyDescent="0.25">
      <c r="A1" s="179" t="s">
        <v>56</v>
      </c>
      <c r="B1" s="180"/>
      <c r="C1" s="187" t="s">
        <v>57</v>
      </c>
      <c r="D1" s="179" t="s">
        <v>58</v>
      </c>
      <c r="E1" s="183"/>
      <c r="F1" s="80"/>
      <c r="G1" s="30" t="s">
        <v>59</v>
      </c>
      <c r="H1" s="33"/>
      <c r="I1" s="102"/>
      <c r="J1" s="179" t="s">
        <v>60</v>
      </c>
      <c r="K1" s="183"/>
      <c r="L1" s="180"/>
    </row>
    <row r="2" spans="1:12" ht="15.75" thickBot="1" x14ac:dyDescent="0.3">
      <c r="A2" s="181"/>
      <c r="B2" s="182"/>
      <c r="C2" s="188"/>
      <c r="D2" s="181"/>
      <c r="E2" s="184"/>
      <c r="F2" s="98"/>
      <c r="G2" s="31"/>
      <c r="H2" s="34"/>
      <c r="I2" s="103"/>
      <c r="J2" s="181"/>
      <c r="K2" s="184"/>
      <c r="L2" s="182"/>
    </row>
    <row r="3" spans="1:12" ht="15" customHeight="1" x14ac:dyDescent="0.25">
      <c r="A3" s="1"/>
      <c r="B3" s="35"/>
      <c r="C3" s="188"/>
      <c r="D3" s="185" t="s">
        <v>62</v>
      </c>
      <c r="E3" s="179" t="s">
        <v>63</v>
      </c>
      <c r="F3" s="192" t="s">
        <v>64</v>
      </c>
      <c r="G3" s="187" t="s">
        <v>62</v>
      </c>
      <c r="H3" s="187" t="s">
        <v>63</v>
      </c>
      <c r="I3" s="199" t="s">
        <v>64</v>
      </c>
      <c r="J3" s="185" t="s">
        <v>62</v>
      </c>
      <c r="K3" s="185" t="s">
        <v>63</v>
      </c>
      <c r="L3" s="197" t="s">
        <v>64</v>
      </c>
    </row>
    <row r="4" spans="1:12" ht="15.75" thickBot="1" x14ac:dyDescent="0.3">
      <c r="A4" s="2" t="s">
        <v>0</v>
      </c>
      <c r="B4" s="29" t="s">
        <v>61</v>
      </c>
      <c r="C4" s="189"/>
      <c r="D4" s="186"/>
      <c r="E4" s="181"/>
      <c r="F4" s="192"/>
      <c r="G4" s="189"/>
      <c r="H4" s="189"/>
      <c r="I4" s="200"/>
      <c r="J4" s="186"/>
      <c r="K4" s="186"/>
      <c r="L4" s="198"/>
    </row>
    <row r="5" spans="1:12" ht="30.75" thickBot="1" x14ac:dyDescent="0.3">
      <c r="A5" s="6" t="s">
        <v>1</v>
      </c>
      <c r="B5" s="7" t="s">
        <v>2</v>
      </c>
      <c r="C5" s="8">
        <v>419</v>
      </c>
      <c r="D5" s="7">
        <v>290</v>
      </c>
      <c r="E5" s="93">
        <v>1.8</v>
      </c>
      <c r="F5" s="99">
        <f>D5*E5</f>
        <v>522</v>
      </c>
      <c r="G5" s="8">
        <v>175</v>
      </c>
      <c r="H5" s="10">
        <v>2</v>
      </c>
      <c r="I5" s="101">
        <f>G5*H5</f>
        <v>350</v>
      </c>
      <c r="J5" s="11">
        <v>100</v>
      </c>
      <c r="K5" s="9">
        <v>1.8</v>
      </c>
      <c r="L5" s="101">
        <f>J5*K5</f>
        <v>180</v>
      </c>
    </row>
    <row r="6" spans="1:12" ht="15.75" thickBot="1" x14ac:dyDescent="0.3">
      <c r="A6" s="3" t="s">
        <v>1</v>
      </c>
      <c r="B6" s="28" t="s">
        <v>3</v>
      </c>
      <c r="C6" s="13">
        <v>288</v>
      </c>
      <c r="D6" s="28">
        <v>225</v>
      </c>
      <c r="E6" s="34">
        <v>1.8</v>
      </c>
      <c r="F6" s="99">
        <f t="shared" ref="F6:F69" si="0">D6*E6</f>
        <v>405</v>
      </c>
      <c r="G6" s="13">
        <v>120</v>
      </c>
      <c r="H6" s="29">
        <v>2</v>
      </c>
      <c r="I6" s="101">
        <f t="shared" ref="I6:I69" si="1">G6*H6</f>
        <v>240</v>
      </c>
      <c r="J6" s="16">
        <v>70</v>
      </c>
      <c r="K6" s="32">
        <v>1.8</v>
      </c>
      <c r="L6" s="101">
        <f t="shared" ref="L6:L69" si="2">J6*K6</f>
        <v>126</v>
      </c>
    </row>
    <row r="7" spans="1:12" ht="15.75" thickBot="1" x14ac:dyDescent="0.3">
      <c r="A7" s="3" t="s">
        <v>1</v>
      </c>
      <c r="B7" s="28" t="s">
        <v>4</v>
      </c>
      <c r="C7" s="13">
        <v>245</v>
      </c>
      <c r="D7" s="28">
        <v>200</v>
      </c>
      <c r="E7" s="34">
        <v>1.8</v>
      </c>
      <c r="F7" s="99">
        <f t="shared" si="0"/>
        <v>360</v>
      </c>
      <c r="G7" s="13">
        <v>100</v>
      </c>
      <c r="H7" s="29">
        <v>2</v>
      </c>
      <c r="I7" s="101">
        <f t="shared" si="1"/>
        <v>200</v>
      </c>
      <c r="J7" s="16">
        <v>60</v>
      </c>
      <c r="K7" s="32">
        <v>1.8</v>
      </c>
      <c r="L7" s="101">
        <f t="shared" si="2"/>
        <v>108</v>
      </c>
    </row>
    <row r="8" spans="1:12" x14ac:dyDescent="0.25">
      <c r="A8" s="190" t="s">
        <v>1</v>
      </c>
      <c r="B8" s="17" t="s">
        <v>5</v>
      </c>
      <c r="C8" s="190">
        <v>213</v>
      </c>
      <c r="D8" s="190">
        <v>185</v>
      </c>
      <c r="E8" s="179">
        <v>1.8</v>
      </c>
      <c r="F8" s="193">
        <f>D8*E8</f>
        <v>333</v>
      </c>
      <c r="G8" s="190">
        <v>90</v>
      </c>
      <c r="H8" s="187">
        <v>2</v>
      </c>
      <c r="I8" s="195">
        <f>G8*H8</f>
        <v>180</v>
      </c>
      <c r="J8" s="190">
        <v>50</v>
      </c>
      <c r="K8" s="185">
        <v>1.8</v>
      </c>
      <c r="L8" s="195">
        <f>J8*K8</f>
        <v>90</v>
      </c>
    </row>
    <row r="9" spans="1:12" ht="15.75" thickBot="1" x14ac:dyDescent="0.3">
      <c r="A9" s="191"/>
      <c r="B9" s="28" t="s">
        <v>6</v>
      </c>
      <c r="C9" s="191"/>
      <c r="D9" s="191"/>
      <c r="E9" s="181"/>
      <c r="F9" s="194"/>
      <c r="G9" s="191"/>
      <c r="H9" s="189"/>
      <c r="I9" s="196"/>
      <c r="J9" s="191"/>
      <c r="K9" s="186"/>
      <c r="L9" s="196"/>
    </row>
    <row r="10" spans="1:12" ht="15.75" thickBot="1" x14ac:dyDescent="0.3">
      <c r="A10" s="3" t="s">
        <v>1</v>
      </c>
      <c r="B10" s="28" t="s">
        <v>7</v>
      </c>
      <c r="C10" s="13">
        <v>193</v>
      </c>
      <c r="D10" s="28">
        <v>170</v>
      </c>
      <c r="E10" s="34">
        <v>1.8</v>
      </c>
      <c r="F10" s="99">
        <f t="shared" si="0"/>
        <v>306</v>
      </c>
      <c r="G10" s="13">
        <v>80</v>
      </c>
      <c r="H10" s="29">
        <v>2</v>
      </c>
      <c r="I10" s="101">
        <f t="shared" si="1"/>
        <v>160</v>
      </c>
      <c r="J10" s="16">
        <v>50</v>
      </c>
      <c r="K10" s="32">
        <v>1.8</v>
      </c>
      <c r="L10" s="101">
        <f t="shared" si="2"/>
        <v>90</v>
      </c>
    </row>
    <row r="11" spans="1:12" ht="15.75" thickBot="1" x14ac:dyDescent="0.3">
      <c r="A11" s="4" t="s">
        <v>1</v>
      </c>
      <c r="B11" s="18" t="s">
        <v>8</v>
      </c>
      <c r="C11" s="19">
        <v>74</v>
      </c>
      <c r="D11" s="18">
        <v>40</v>
      </c>
      <c r="E11" s="94">
        <v>1.8</v>
      </c>
      <c r="F11" s="99">
        <f t="shared" si="0"/>
        <v>72</v>
      </c>
      <c r="G11" s="19">
        <v>25</v>
      </c>
      <c r="H11" s="21">
        <v>2</v>
      </c>
      <c r="I11" s="101">
        <f t="shared" si="1"/>
        <v>50</v>
      </c>
      <c r="J11" s="22">
        <v>20</v>
      </c>
      <c r="K11" s="20">
        <v>1.8</v>
      </c>
      <c r="L11" s="101">
        <f t="shared" si="2"/>
        <v>36</v>
      </c>
    </row>
    <row r="12" spans="1:12" ht="30.75" thickBot="1" x14ac:dyDescent="0.3">
      <c r="A12" s="3" t="s">
        <v>1</v>
      </c>
      <c r="B12" s="28" t="s">
        <v>9</v>
      </c>
      <c r="C12" s="13">
        <v>153</v>
      </c>
      <c r="D12" s="28">
        <v>90</v>
      </c>
      <c r="E12" s="34">
        <v>1.8</v>
      </c>
      <c r="F12" s="99">
        <f t="shared" si="0"/>
        <v>162</v>
      </c>
      <c r="G12" s="13">
        <v>65</v>
      </c>
      <c r="H12" s="29">
        <v>2</v>
      </c>
      <c r="I12" s="101">
        <f t="shared" si="1"/>
        <v>130</v>
      </c>
      <c r="J12" s="16">
        <v>40</v>
      </c>
      <c r="K12" s="32">
        <v>1.8</v>
      </c>
      <c r="L12" s="101">
        <f t="shared" si="2"/>
        <v>72</v>
      </c>
    </row>
    <row r="13" spans="1:12" ht="30.75" thickBot="1" x14ac:dyDescent="0.3">
      <c r="A13" s="3" t="s">
        <v>1</v>
      </c>
      <c r="B13" s="28" t="s">
        <v>10</v>
      </c>
      <c r="C13" s="13">
        <v>229</v>
      </c>
      <c r="D13" s="28">
        <v>195</v>
      </c>
      <c r="E13" s="34">
        <v>1.8</v>
      </c>
      <c r="F13" s="99">
        <f t="shared" si="0"/>
        <v>351</v>
      </c>
      <c r="G13" s="13">
        <v>95</v>
      </c>
      <c r="H13" s="29">
        <v>2</v>
      </c>
      <c r="I13" s="101">
        <f t="shared" si="1"/>
        <v>190</v>
      </c>
      <c r="J13" s="16">
        <v>60</v>
      </c>
      <c r="K13" s="32">
        <v>1.8</v>
      </c>
      <c r="L13" s="101">
        <f t="shared" si="2"/>
        <v>108</v>
      </c>
    </row>
    <row r="14" spans="1:12" ht="15.75" thickBot="1" x14ac:dyDescent="0.3">
      <c r="A14" s="3" t="s">
        <v>1</v>
      </c>
      <c r="B14" s="28" t="s">
        <v>11</v>
      </c>
      <c r="C14" s="13">
        <v>337</v>
      </c>
      <c r="D14" s="28">
        <v>250</v>
      </c>
      <c r="E14" s="34">
        <v>1.8</v>
      </c>
      <c r="F14" s="99">
        <f t="shared" si="0"/>
        <v>450</v>
      </c>
      <c r="G14" s="13">
        <v>140</v>
      </c>
      <c r="H14" s="29">
        <v>2</v>
      </c>
      <c r="I14" s="101">
        <f t="shared" si="1"/>
        <v>280</v>
      </c>
      <c r="J14" s="16">
        <v>80</v>
      </c>
      <c r="K14" s="32">
        <v>1.8</v>
      </c>
      <c r="L14" s="101">
        <f t="shared" si="2"/>
        <v>144</v>
      </c>
    </row>
    <row r="15" spans="1:12" ht="15.75" thickBot="1" x14ac:dyDescent="0.3">
      <c r="A15" s="3" t="s">
        <v>1</v>
      </c>
      <c r="B15" s="28" t="s">
        <v>12</v>
      </c>
      <c r="C15" s="13">
        <v>461</v>
      </c>
      <c r="D15" s="28">
        <v>320</v>
      </c>
      <c r="E15" s="34">
        <v>1.8</v>
      </c>
      <c r="F15" s="99">
        <f t="shared" si="0"/>
        <v>576</v>
      </c>
      <c r="G15" s="13">
        <v>190</v>
      </c>
      <c r="H15" s="29">
        <v>2</v>
      </c>
      <c r="I15" s="101">
        <f t="shared" si="1"/>
        <v>380</v>
      </c>
      <c r="J15" s="16">
        <v>100</v>
      </c>
      <c r="K15" s="32">
        <v>1.8</v>
      </c>
      <c r="L15" s="101">
        <f t="shared" si="2"/>
        <v>180</v>
      </c>
    </row>
    <row r="16" spans="1:12" ht="15.75" thickBot="1" x14ac:dyDescent="0.3">
      <c r="A16" s="3" t="s">
        <v>1</v>
      </c>
      <c r="B16" s="28" t="s">
        <v>13</v>
      </c>
      <c r="C16" s="13">
        <v>539</v>
      </c>
      <c r="D16" s="28">
        <v>370</v>
      </c>
      <c r="E16" s="34">
        <v>1.8</v>
      </c>
      <c r="F16" s="99">
        <f t="shared" si="0"/>
        <v>666</v>
      </c>
      <c r="G16" s="13">
        <v>225</v>
      </c>
      <c r="H16" s="29">
        <v>2</v>
      </c>
      <c r="I16" s="101">
        <f t="shared" si="1"/>
        <v>450</v>
      </c>
      <c r="J16" s="16">
        <v>130</v>
      </c>
      <c r="K16" s="32">
        <v>1.8</v>
      </c>
      <c r="L16" s="101">
        <f t="shared" si="2"/>
        <v>234</v>
      </c>
    </row>
    <row r="17" spans="1:12" ht="15.75" thickBot="1" x14ac:dyDescent="0.3">
      <c r="A17" s="3" t="s">
        <v>1</v>
      </c>
      <c r="B17" s="28" t="s">
        <v>14</v>
      </c>
      <c r="C17" s="13">
        <v>540</v>
      </c>
      <c r="D17" s="28">
        <v>370</v>
      </c>
      <c r="E17" s="34">
        <v>1.8</v>
      </c>
      <c r="F17" s="99">
        <f t="shared" si="0"/>
        <v>666</v>
      </c>
      <c r="G17" s="13">
        <v>225</v>
      </c>
      <c r="H17" s="29">
        <v>2</v>
      </c>
      <c r="I17" s="101">
        <f t="shared" si="1"/>
        <v>450</v>
      </c>
      <c r="J17" s="16">
        <v>130</v>
      </c>
      <c r="K17" s="32">
        <v>1.8</v>
      </c>
      <c r="L17" s="101">
        <f t="shared" si="2"/>
        <v>234</v>
      </c>
    </row>
    <row r="18" spans="1:12" ht="30.75" thickBot="1" x14ac:dyDescent="0.3">
      <c r="A18" s="3" t="s">
        <v>1</v>
      </c>
      <c r="B18" s="28" t="s">
        <v>15</v>
      </c>
      <c r="C18" s="13">
        <v>675</v>
      </c>
      <c r="D18" s="28">
        <v>430</v>
      </c>
      <c r="E18" s="34">
        <v>1.8</v>
      </c>
      <c r="F18" s="99">
        <f t="shared" si="0"/>
        <v>774</v>
      </c>
      <c r="G18" s="13">
        <v>280</v>
      </c>
      <c r="H18" s="29">
        <v>2</v>
      </c>
      <c r="I18" s="101">
        <f t="shared" si="1"/>
        <v>560</v>
      </c>
      <c r="J18" s="16">
        <v>165</v>
      </c>
      <c r="K18" s="32">
        <v>1.8</v>
      </c>
      <c r="L18" s="101">
        <f t="shared" si="2"/>
        <v>297</v>
      </c>
    </row>
    <row r="19" spans="1:12" ht="30.75" thickBot="1" x14ac:dyDescent="0.3">
      <c r="A19" s="3" t="s">
        <v>1</v>
      </c>
      <c r="B19" s="28" t="s">
        <v>16</v>
      </c>
      <c r="C19" s="13">
        <v>747</v>
      </c>
      <c r="D19" s="28">
        <v>470</v>
      </c>
      <c r="E19" s="34">
        <v>1.8</v>
      </c>
      <c r="F19" s="99">
        <f t="shared" si="0"/>
        <v>846</v>
      </c>
      <c r="G19" s="13">
        <v>310</v>
      </c>
      <c r="H19" s="29">
        <v>2</v>
      </c>
      <c r="I19" s="101">
        <f t="shared" si="1"/>
        <v>620</v>
      </c>
      <c r="J19" s="16">
        <v>180</v>
      </c>
      <c r="K19" s="32">
        <v>1.8</v>
      </c>
      <c r="L19" s="101">
        <f t="shared" si="2"/>
        <v>324</v>
      </c>
    </row>
    <row r="20" spans="1:12" ht="15.75" thickBot="1" x14ac:dyDescent="0.3">
      <c r="A20" s="3" t="s">
        <v>1</v>
      </c>
      <c r="B20" s="28" t="s">
        <v>17</v>
      </c>
      <c r="C20" s="13">
        <v>65</v>
      </c>
      <c r="D20" s="28">
        <v>40</v>
      </c>
      <c r="E20" s="34">
        <v>1.8</v>
      </c>
      <c r="F20" s="99">
        <f t="shared" si="0"/>
        <v>72</v>
      </c>
      <c r="G20" s="13">
        <v>20</v>
      </c>
      <c r="H20" s="29">
        <v>2</v>
      </c>
      <c r="I20" s="101">
        <f t="shared" si="1"/>
        <v>40</v>
      </c>
      <c r="J20" s="23">
        <v>15</v>
      </c>
      <c r="K20" s="32">
        <v>1.8</v>
      </c>
      <c r="L20" s="101">
        <f t="shared" si="2"/>
        <v>27</v>
      </c>
    </row>
    <row r="21" spans="1:12" ht="15.75" thickBot="1" x14ac:dyDescent="0.3">
      <c r="A21" s="5" t="s">
        <v>1</v>
      </c>
      <c r="B21" s="24" t="s">
        <v>18</v>
      </c>
      <c r="C21" s="25">
        <v>31</v>
      </c>
      <c r="D21" s="24">
        <v>20</v>
      </c>
      <c r="E21" s="95">
        <v>1.8</v>
      </c>
      <c r="F21" s="99">
        <f t="shared" si="0"/>
        <v>36</v>
      </c>
      <c r="G21" s="25">
        <v>10</v>
      </c>
      <c r="H21" s="27">
        <v>2</v>
      </c>
      <c r="I21" s="101">
        <f t="shared" si="1"/>
        <v>20</v>
      </c>
      <c r="J21" s="23">
        <v>8</v>
      </c>
      <c r="K21" s="26">
        <v>1.8</v>
      </c>
      <c r="L21" s="101">
        <f t="shared" si="2"/>
        <v>14.4</v>
      </c>
    </row>
    <row r="22" spans="1:12" ht="15.75" thickBot="1" x14ac:dyDescent="0.3">
      <c r="A22" s="5" t="s">
        <v>1</v>
      </c>
      <c r="B22" s="24" t="s">
        <v>19</v>
      </c>
      <c r="C22" s="25">
        <v>11</v>
      </c>
      <c r="D22" s="24">
        <v>10</v>
      </c>
      <c r="E22" s="95">
        <v>1.8</v>
      </c>
      <c r="F22" s="99">
        <f t="shared" si="0"/>
        <v>18</v>
      </c>
      <c r="G22" s="25">
        <v>7</v>
      </c>
      <c r="H22" s="27">
        <v>2</v>
      </c>
      <c r="I22" s="101">
        <f t="shared" si="1"/>
        <v>14</v>
      </c>
      <c r="J22" s="23">
        <v>5</v>
      </c>
      <c r="K22" s="26">
        <v>1.8</v>
      </c>
      <c r="L22" s="101">
        <f t="shared" si="2"/>
        <v>9</v>
      </c>
    </row>
    <row r="23" spans="1:12" ht="15.75" thickBot="1" x14ac:dyDescent="0.3">
      <c r="A23" s="3" t="s">
        <v>1</v>
      </c>
      <c r="B23" s="28" t="s">
        <v>20</v>
      </c>
      <c r="C23" s="13">
        <v>44</v>
      </c>
      <c r="D23" s="28">
        <v>25</v>
      </c>
      <c r="E23" s="34">
        <v>1.8</v>
      </c>
      <c r="F23" s="99">
        <f t="shared" si="0"/>
        <v>45</v>
      </c>
      <c r="G23" s="13">
        <v>15</v>
      </c>
      <c r="H23" s="29">
        <v>2</v>
      </c>
      <c r="I23" s="101">
        <f t="shared" si="1"/>
        <v>30</v>
      </c>
      <c r="J23" s="16">
        <v>10</v>
      </c>
      <c r="K23" s="32">
        <v>1.8</v>
      </c>
      <c r="L23" s="101">
        <f t="shared" si="2"/>
        <v>18</v>
      </c>
    </row>
    <row r="24" spans="1:12" ht="15.75" thickBot="1" x14ac:dyDescent="0.3">
      <c r="A24" s="5" t="s">
        <v>1</v>
      </c>
      <c r="B24" s="24" t="s">
        <v>21</v>
      </c>
      <c r="C24" s="25">
        <v>12</v>
      </c>
      <c r="D24" s="24">
        <v>10</v>
      </c>
      <c r="E24" s="95">
        <v>1.8</v>
      </c>
      <c r="F24" s="99">
        <f t="shared" si="0"/>
        <v>18</v>
      </c>
      <c r="G24" s="25">
        <v>7</v>
      </c>
      <c r="H24" s="27">
        <v>2</v>
      </c>
      <c r="I24" s="101">
        <f t="shared" si="1"/>
        <v>14</v>
      </c>
      <c r="J24" s="23">
        <v>5</v>
      </c>
      <c r="K24" s="26">
        <v>1.8</v>
      </c>
      <c r="L24" s="101">
        <f t="shared" si="2"/>
        <v>9</v>
      </c>
    </row>
    <row r="25" spans="1:12" ht="30.75" thickBot="1" x14ac:dyDescent="0.3">
      <c r="A25" s="5" t="s">
        <v>1</v>
      </c>
      <c r="B25" s="24" t="s">
        <v>22</v>
      </c>
      <c r="C25" s="25">
        <v>21</v>
      </c>
      <c r="D25" s="24">
        <v>15</v>
      </c>
      <c r="E25" s="95">
        <v>1.8</v>
      </c>
      <c r="F25" s="99">
        <f t="shared" si="0"/>
        <v>27</v>
      </c>
      <c r="G25" s="25">
        <v>10</v>
      </c>
      <c r="H25" s="27">
        <v>2</v>
      </c>
      <c r="I25" s="101">
        <f t="shared" si="1"/>
        <v>20</v>
      </c>
      <c r="J25" s="23">
        <v>8</v>
      </c>
      <c r="K25" s="26">
        <v>1.8</v>
      </c>
      <c r="L25" s="101">
        <f t="shared" si="2"/>
        <v>14.4</v>
      </c>
    </row>
    <row r="26" spans="1:12" ht="15.75" thickBot="1" x14ac:dyDescent="0.3">
      <c r="A26" s="5" t="s">
        <v>1</v>
      </c>
      <c r="B26" s="24" t="s">
        <v>23</v>
      </c>
      <c r="C26" s="25">
        <v>45</v>
      </c>
      <c r="D26" s="18">
        <v>30</v>
      </c>
      <c r="E26" s="95">
        <v>1.8</v>
      </c>
      <c r="F26" s="99">
        <f t="shared" si="0"/>
        <v>54</v>
      </c>
      <c r="G26" s="25">
        <v>20</v>
      </c>
      <c r="H26" s="27">
        <v>2</v>
      </c>
      <c r="I26" s="101">
        <f t="shared" si="1"/>
        <v>40</v>
      </c>
      <c r="J26" s="23">
        <v>15</v>
      </c>
      <c r="K26" s="26">
        <v>1.8</v>
      </c>
      <c r="L26" s="101">
        <f t="shared" si="2"/>
        <v>27</v>
      </c>
    </row>
    <row r="27" spans="1:12" ht="15.75" thickBot="1" x14ac:dyDescent="0.3">
      <c r="A27" s="5" t="s">
        <v>1</v>
      </c>
      <c r="B27" s="24" t="s">
        <v>24</v>
      </c>
      <c r="C27" s="25">
        <v>32</v>
      </c>
      <c r="D27" s="18">
        <v>20</v>
      </c>
      <c r="E27" s="95">
        <v>1.8</v>
      </c>
      <c r="F27" s="99">
        <f t="shared" si="0"/>
        <v>36</v>
      </c>
      <c r="G27" s="19">
        <v>15</v>
      </c>
      <c r="H27" s="27">
        <v>2</v>
      </c>
      <c r="I27" s="101">
        <f t="shared" si="1"/>
        <v>30</v>
      </c>
      <c r="J27" s="22">
        <v>10</v>
      </c>
      <c r="K27" s="26">
        <v>1.8</v>
      </c>
      <c r="L27" s="101">
        <f t="shared" si="2"/>
        <v>18</v>
      </c>
    </row>
    <row r="28" spans="1:12" ht="30.75" thickBot="1" x14ac:dyDescent="0.3">
      <c r="A28" s="5" t="s">
        <v>1</v>
      </c>
      <c r="B28" s="24" t="s">
        <v>25</v>
      </c>
      <c r="C28" s="25">
        <v>33</v>
      </c>
      <c r="D28" s="18">
        <v>20</v>
      </c>
      <c r="E28" s="95">
        <v>1.8</v>
      </c>
      <c r="F28" s="99">
        <f t="shared" si="0"/>
        <v>36</v>
      </c>
      <c r="G28" s="19">
        <v>10</v>
      </c>
      <c r="H28" s="27">
        <v>2</v>
      </c>
      <c r="I28" s="101">
        <f t="shared" si="1"/>
        <v>20</v>
      </c>
      <c r="J28" s="22">
        <v>8</v>
      </c>
      <c r="K28" s="26">
        <v>1.8</v>
      </c>
      <c r="L28" s="101">
        <f t="shared" si="2"/>
        <v>14.4</v>
      </c>
    </row>
    <row r="29" spans="1:12" ht="15.75" thickBot="1" x14ac:dyDescent="0.3">
      <c r="A29" s="5" t="s">
        <v>1</v>
      </c>
      <c r="B29" s="24" t="s">
        <v>26</v>
      </c>
      <c r="C29" s="25">
        <v>18</v>
      </c>
      <c r="D29" s="89">
        <v>10</v>
      </c>
      <c r="E29" s="95">
        <v>1.8</v>
      </c>
      <c r="F29" s="99">
        <f t="shared" si="0"/>
        <v>18</v>
      </c>
      <c r="G29" s="90">
        <v>7</v>
      </c>
      <c r="H29" s="27">
        <v>2</v>
      </c>
      <c r="I29" s="101">
        <f t="shared" si="1"/>
        <v>14</v>
      </c>
      <c r="J29" s="22">
        <v>5</v>
      </c>
      <c r="K29" s="26">
        <v>1.8</v>
      </c>
      <c r="L29" s="101">
        <f t="shared" si="2"/>
        <v>9</v>
      </c>
    </row>
    <row r="30" spans="1:12" ht="15.75" thickBot="1" x14ac:dyDescent="0.3">
      <c r="A30" s="67" t="s">
        <v>1</v>
      </c>
      <c r="B30" s="68" t="s">
        <v>27</v>
      </c>
      <c r="C30" s="69">
        <v>29</v>
      </c>
      <c r="D30" s="37">
        <v>20</v>
      </c>
      <c r="E30" s="96">
        <v>1.8</v>
      </c>
      <c r="F30" s="99">
        <f t="shared" si="0"/>
        <v>36</v>
      </c>
      <c r="G30" s="38">
        <v>10</v>
      </c>
      <c r="H30" s="71">
        <v>2</v>
      </c>
      <c r="I30" s="101">
        <f t="shared" si="1"/>
        <v>20</v>
      </c>
      <c r="J30" s="41">
        <v>8</v>
      </c>
      <c r="K30" s="70">
        <v>1.8</v>
      </c>
      <c r="L30" s="101">
        <f t="shared" si="2"/>
        <v>14.4</v>
      </c>
    </row>
    <row r="31" spans="1:12" ht="15.75" thickBot="1" x14ac:dyDescent="0.3">
      <c r="A31" s="73" t="s">
        <v>1</v>
      </c>
      <c r="B31" s="74" t="s">
        <v>28</v>
      </c>
      <c r="C31" s="75">
        <v>37</v>
      </c>
      <c r="D31" s="18">
        <v>20</v>
      </c>
      <c r="E31" s="97">
        <v>1.8</v>
      </c>
      <c r="F31" s="99">
        <f t="shared" si="0"/>
        <v>36</v>
      </c>
      <c r="G31" s="19">
        <v>10</v>
      </c>
      <c r="H31" s="77">
        <v>2</v>
      </c>
      <c r="I31" s="101">
        <f t="shared" si="1"/>
        <v>20</v>
      </c>
      <c r="J31" s="22">
        <v>8</v>
      </c>
      <c r="K31" s="76">
        <v>1.8</v>
      </c>
      <c r="L31" s="101">
        <f t="shared" si="2"/>
        <v>14.4</v>
      </c>
    </row>
    <row r="32" spans="1:12" ht="15.75" thickBot="1" x14ac:dyDescent="0.3">
      <c r="A32" s="73" t="s">
        <v>1</v>
      </c>
      <c r="B32" s="74" t="s">
        <v>29</v>
      </c>
      <c r="C32" s="75">
        <v>125</v>
      </c>
      <c r="D32" s="74">
        <v>70</v>
      </c>
      <c r="E32" s="97">
        <v>1.8</v>
      </c>
      <c r="F32" s="99">
        <f t="shared" si="0"/>
        <v>126</v>
      </c>
      <c r="G32" s="75">
        <v>35</v>
      </c>
      <c r="H32" s="77">
        <v>2</v>
      </c>
      <c r="I32" s="101">
        <f t="shared" si="1"/>
        <v>70</v>
      </c>
      <c r="J32" s="78">
        <v>25</v>
      </c>
      <c r="K32" s="76">
        <v>1.8</v>
      </c>
      <c r="L32" s="101">
        <f t="shared" si="2"/>
        <v>45</v>
      </c>
    </row>
    <row r="33" spans="1:12" ht="15.75" thickBot="1" x14ac:dyDescent="0.3">
      <c r="A33" s="73" t="s">
        <v>1</v>
      </c>
      <c r="B33" s="74" t="s">
        <v>30</v>
      </c>
      <c r="C33" s="75">
        <v>59</v>
      </c>
      <c r="D33" s="18">
        <v>40</v>
      </c>
      <c r="E33" s="97">
        <v>1.8</v>
      </c>
      <c r="F33" s="99">
        <f t="shared" si="0"/>
        <v>72</v>
      </c>
      <c r="G33" s="19">
        <v>20</v>
      </c>
      <c r="H33" s="77">
        <v>2</v>
      </c>
      <c r="I33" s="101">
        <f t="shared" si="1"/>
        <v>40</v>
      </c>
      <c r="J33" s="78">
        <v>10</v>
      </c>
      <c r="K33" s="76">
        <v>1.8</v>
      </c>
      <c r="L33" s="101">
        <f t="shared" si="2"/>
        <v>18</v>
      </c>
    </row>
    <row r="34" spans="1:12" ht="30.75" thickBot="1" x14ac:dyDescent="0.3">
      <c r="A34" s="73" t="s">
        <v>1</v>
      </c>
      <c r="B34" s="74" t="s">
        <v>31</v>
      </c>
      <c r="C34" s="75">
        <v>25</v>
      </c>
      <c r="D34" s="74">
        <v>15</v>
      </c>
      <c r="E34" s="97">
        <v>1.8</v>
      </c>
      <c r="F34" s="99">
        <f t="shared" si="0"/>
        <v>27</v>
      </c>
      <c r="G34" s="75">
        <v>10</v>
      </c>
      <c r="H34" s="77">
        <v>2</v>
      </c>
      <c r="I34" s="101">
        <f t="shared" si="1"/>
        <v>20</v>
      </c>
      <c r="J34" s="78">
        <v>5</v>
      </c>
      <c r="K34" s="76">
        <v>1.8</v>
      </c>
      <c r="L34" s="101">
        <f t="shared" si="2"/>
        <v>9</v>
      </c>
    </row>
    <row r="35" spans="1:12" ht="15.75" thickBot="1" x14ac:dyDescent="0.3">
      <c r="A35" s="73" t="s">
        <v>1</v>
      </c>
      <c r="B35" s="74" t="s">
        <v>32</v>
      </c>
      <c r="C35" s="75">
        <v>81</v>
      </c>
      <c r="D35" s="74">
        <v>50</v>
      </c>
      <c r="E35" s="97">
        <v>1.8</v>
      </c>
      <c r="F35" s="99">
        <f t="shared" si="0"/>
        <v>90</v>
      </c>
      <c r="G35" s="75">
        <v>30</v>
      </c>
      <c r="H35" s="77">
        <v>2</v>
      </c>
      <c r="I35" s="101">
        <f t="shared" si="1"/>
        <v>60</v>
      </c>
      <c r="J35" s="78">
        <v>20</v>
      </c>
      <c r="K35" s="76">
        <v>1.8</v>
      </c>
      <c r="L35" s="101">
        <f t="shared" si="2"/>
        <v>36</v>
      </c>
    </row>
    <row r="36" spans="1:12" ht="15.75" thickBot="1" x14ac:dyDescent="0.3">
      <c r="A36" s="73" t="s">
        <v>1</v>
      </c>
      <c r="B36" s="74" t="s">
        <v>33</v>
      </c>
      <c r="C36" s="75">
        <v>180</v>
      </c>
      <c r="D36" s="74">
        <v>150</v>
      </c>
      <c r="E36" s="97">
        <v>1.8</v>
      </c>
      <c r="F36" s="99">
        <f t="shared" si="0"/>
        <v>270</v>
      </c>
      <c r="G36" s="75">
        <v>80</v>
      </c>
      <c r="H36" s="77">
        <v>2</v>
      </c>
      <c r="I36" s="101">
        <f t="shared" si="1"/>
        <v>160</v>
      </c>
      <c r="J36" s="78">
        <v>50</v>
      </c>
      <c r="K36" s="76">
        <v>1.8</v>
      </c>
      <c r="L36" s="101">
        <f t="shared" si="2"/>
        <v>90</v>
      </c>
    </row>
    <row r="37" spans="1:12" ht="30.75" thickBot="1" x14ac:dyDescent="0.3">
      <c r="A37" s="73" t="s">
        <v>1</v>
      </c>
      <c r="B37" s="74" t="s">
        <v>34</v>
      </c>
      <c r="C37" s="75">
        <v>16</v>
      </c>
      <c r="D37" s="74">
        <v>10</v>
      </c>
      <c r="E37" s="97">
        <v>1.8</v>
      </c>
      <c r="F37" s="99">
        <f t="shared" si="0"/>
        <v>18</v>
      </c>
      <c r="G37" s="75">
        <v>5</v>
      </c>
      <c r="H37" s="77">
        <v>2</v>
      </c>
      <c r="I37" s="101">
        <f t="shared" si="1"/>
        <v>10</v>
      </c>
      <c r="J37" s="78">
        <v>3</v>
      </c>
      <c r="K37" s="76">
        <v>1.8</v>
      </c>
      <c r="L37" s="101">
        <f t="shared" si="2"/>
        <v>5.4</v>
      </c>
    </row>
    <row r="38" spans="1:12" ht="15.75" thickBot="1" x14ac:dyDescent="0.3">
      <c r="A38" s="73" t="s">
        <v>1</v>
      </c>
      <c r="B38" s="74" t="s">
        <v>35</v>
      </c>
      <c r="C38" s="75">
        <v>115</v>
      </c>
      <c r="D38" s="74">
        <v>60</v>
      </c>
      <c r="E38" s="97">
        <v>1.8</v>
      </c>
      <c r="F38" s="99">
        <f t="shared" si="0"/>
        <v>108</v>
      </c>
      <c r="G38" s="75">
        <v>30</v>
      </c>
      <c r="H38" s="77">
        <v>2</v>
      </c>
      <c r="I38" s="101">
        <f t="shared" si="1"/>
        <v>60</v>
      </c>
      <c r="J38" s="78">
        <v>15</v>
      </c>
      <c r="K38" s="76">
        <v>1.8</v>
      </c>
      <c r="L38" s="101">
        <f t="shared" si="2"/>
        <v>27</v>
      </c>
    </row>
    <row r="39" spans="1:12" ht="15.75" thickBot="1" x14ac:dyDescent="0.3">
      <c r="A39" s="73" t="s">
        <v>1</v>
      </c>
      <c r="B39" s="74" t="s">
        <v>36</v>
      </c>
      <c r="C39" s="75">
        <v>43</v>
      </c>
      <c r="D39" s="74">
        <v>30</v>
      </c>
      <c r="E39" s="97">
        <v>1.8</v>
      </c>
      <c r="F39" s="99">
        <f t="shared" si="0"/>
        <v>54</v>
      </c>
      <c r="G39" s="75">
        <v>15</v>
      </c>
      <c r="H39" s="77">
        <v>2</v>
      </c>
      <c r="I39" s="101">
        <f t="shared" si="1"/>
        <v>30</v>
      </c>
      <c r="J39" s="78">
        <v>15</v>
      </c>
      <c r="K39" s="76">
        <v>1.8</v>
      </c>
      <c r="L39" s="101">
        <f t="shared" si="2"/>
        <v>27</v>
      </c>
    </row>
    <row r="40" spans="1:12" ht="15.75" thickBot="1" x14ac:dyDescent="0.3">
      <c r="A40" s="73" t="s">
        <v>1</v>
      </c>
      <c r="B40" s="74" t="s">
        <v>37</v>
      </c>
      <c r="C40" s="75">
        <v>169</v>
      </c>
      <c r="D40" s="74">
        <v>120</v>
      </c>
      <c r="E40" s="97">
        <v>1.8</v>
      </c>
      <c r="F40" s="99">
        <f t="shared" si="0"/>
        <v>216</v>
      </c>
      <c r="G40" s="75">
        <v>50</v>
      </c>
      <c r="H40" s="77">
        <v>2</v>
      </c>
      <c r="I40" s="101">
        <f t="shared" si="1"/>
        <v>100</v>
      </c>
      <c r="J40" s="78">
        <v>35</v>
      </c>
      <c r="K40" s="76">
        <v>1.8</v>
      </c>
      <c r="L40" s="101">
        <f t="shared" si="2"/>
        <v>63</v>
      </c>
    </row>
    <row r="41" spans="1:12" ht="30.75" thickBot="1" x14ac:dyDescent="0.3">
      <c r="A41" s="73" t="s">
        <v>17</v>
      </c>
      <c r="B41" s="74" t="s">
        <v>38</v>
      </c>
      <c r="C41" s="75">
        <v>8</v>
      </c>
      <c r="D41" s="74">
        <v>5</v>
      </c>
      <c r="E41" s="97">
        <v>1.8</v>
      </c>
      <c r="F41" s="99">
        <f t="shared" si="0"/>
        <v>9</v>
      </c>
      <c r="G41" s="75">
        <v>4</v>
      </c>
      <c r="H41" s="77">
        <v>2</v>
      </c>
      <c r="I41" s="101">
        <f t="shared" si="1"/>
        <v>8</v>
      </c>
      <c r="J41" s="78">
        <v>2</v>
      </c>
      <c r="K41" s="76">
        <v>1.8</v>
      </c>
      <c r="L41" s="101">
        <f t="shared" si="2"/>
        <v>3.6</v>
      </c>
    </row>
    <row r="42" spans="1:12" ht="15.75" thickBot="1" x14ac:dyDescent="0.3">
      <c r="A42" s="73" t="s">
        <v>17</v>
      </c>
      <c r="B42" s="74" t="s">
        <v>39</v>
      </c>
      <c r="C42" s="75">
        <v>10</v>
      </c>
      <c r="D42" s="74">
        <v>7</v>
      </c>
      <c r="E42" s="97">
        <v>1.8</v>
      </c>
      <c r="F42" s="99">
        <f t="shared" si="0"/>
        <v>12.6</v>
      </c>
      <c r="G42" s="75">
        <v>5</v>
      </c>
      <c r="H42" s="77">
        <v>2</v>
      </c>
      <c r="I42" s="101">
        <f t="shared" si="1"/>
        <v>10</v>
      </c>
      <c r="J42" s="78">
        <v>3</v>
      </c>
      <c r="K42" s="76">
        <v>1.8</v>
      </c>
      <c r="L42" s="101">
        <f t="shared" si="2"/>
        <v>5.4</v>
      </c>
    </row>
    <row r="43" spans="1:12" ht="15.75" thickBot="1" x14ac:dyDescent="0.3">
      <c r="A43" s="73" t="s">
        <v>17</v>
      </c>
      <c r="B43" s="74" t="s">
        <v>40</v>
      </c>
      <c r="C43" s="75">
        <v>25</v>
      </c>
      <c r="D43" s="74">
        <v>15</v>
      </c>
      <c r="E43" s="97">
        <v>1.8</v>
      </c>
      <c r="F43" s="99">
        <f t="shared" si="0"/>
        <v>27</v>
      </c>
      <c r="G43" s="19">
        <v>10</v>
      </c>
      <c r="H43" s="77">
        <v>2</v>
      </c>
      <c r="I43" s="101">
        <f t="shared" si="1"/>
        <v>20</v>
      </c>
      <c r="J43" s="78">
        <v>5</v>
      </c>
      <c r="K43" s="76">
        <v>1.8</v>
      </c>
      <c r="L43" s="101">
        <f t="shared" si="2"/>
        <v>9</v>
      </c>
    </row>
    <row r="44" spans="1:12" ht="15.75" thickBot="1" x14ac:dyDescent="0.3">
      <c r="A44" s="73" t="s">
        <v>17</v>
      </c>
      <c r="B44" s="74" t="s">
        <v>28</v>
      </c>
      <c r="C44" s="75">
        <v>19</v>
      </c>
      <c r="D44" s="74">
        <v>12</v>
      </c>
      <c r="E44" s="97">
        <v>1.8</v>
      </c>
      <c r="F44" s="99">
        <f t="shared" si="0"/>
        <v>21.6</v>
      </c>
      <c r="G44" s="75">
        <v>10</v>
      </c>
      <c r="H44" s="77">
        <v>2</v>
      </c>
      <c r="I44" s="101">
        <f t="shared" si="1"/>
        <v>20</v>
      </c>
      <c r="J44" s="78">
        <v>5</v>
      </c>
      <c r="K44" s="76">
        <v>1.8</v>
      </c>
      <c r="L44" s="101">
        <f t="shared" si="2"/>
        <v>9</v>
      </c>
    </row>
    <row r="45" spans="1:12" ht="15.75" thickBot="1" x14ac:dyDescent="0.3">
      <c r="A45" s="73" t="s">
        <v>17</v>
      </c>
      <c r="B45" s="74" t="s">
        <v>27</v>
      </c>
      <c r="C45" s="75">
        <v>42</v>
      </c>
      <c r="D45" s="74">
        <v>25</v>
      </c>
      <c r="E45" s="97">
        <v>1.8</v>
      </c>
      <c r="F45" s="99">
        <f t="shared" si="0"/>
        <v>45</v>
      </c>
      <c r="G45" s="75">
        <v>20</v>
      </c>
      <c r="H45" s="77">
        <v>2</v>
      </c>
      <c r="I45" s="101">
        <f t="shared" si="1"/>
        <v>40</v>
      </c>
      <c r="J45" s="78">
        <v>10</v>
      </c>
      <c r="K45" s="76">
        <v>1.8</v>
      </c>
      <c r="L45" s="101">
        <f t="shared" si="2"/>
        <v>18</v>
      </c>
    </row>
    <row r="46" spans="1:12" ht="15.75" thickBot="1" x14ac:dyDescent="0.3">
      <c r="A46" s="73" t="s">
        <v>17</v>
      </c>
      <c r="B46" s="74" t="s">
        <v>18</v>
      </c>
      <c r="C46" s="75">
        <v>38</v>
      </c>
      <c r="D46" s="74">
        <v>20</v>
      </c>
      <c r="E46" s="97">
        <v>1.8</v>
      </c>
      <c r="F46" s="99">
        <f t="shared" si="0"/>
        <v>36</v>
      </c>
      <c r="G46" s="75">
        <v>10</v>
      </c>
      <c r="H46" s="77">
        <v>2</v>
      </c>
      <c r="I46" s="101">
        <f t="shared" si="1"/>
        <v>20</v>
      </c>
      <c r="J46" s="78">
        <v>5</v>
      </c>
      <c r="K46" s="76">
        <v>1.8</v>
      </c>
      <c r="L46" s="101">
        <f t="shared" si="2"/>
        <v>9</v>
      </c>
    </row>
    <row r="47" spans="1:12" ht="15.75" thickBot="1" x14ac:dyDescent="0.3">
      <c r="A47" s="73" t="s">
        <v>17</v>
      </c>
      <c r="B47" s="74" t="s">
        <v>41</v>
      </c>
      <c r="C47" s="75">
        <v>12</v>
      </c>
      <c r="D47" s="74">
        <v>8</v>
      </c>
      <c r="E47" s="97">
        <v>1.8</v>
      </c>
      <c r="F47" s="99">
        <f t="shared" si="0"/>
        <v>14.4</v>
      </c>
      <c r="G47" s="75">
        <v>6</v>
      </c>
      <c r="H47" s="77">
        <v>2</v>
      </c>
      <c r="I47" s="101">
        <f t="shared" si="1"/>
        <v>12</v>
      </c>
      <c r="J47" s="78">
        <v>3</v>
      </c>
      <c r="K47" s="76">
        <v>1.8</v>
      </c>
      <c r="L47" s="101">
        <f t="shared" si="2"/>
        <v>5.4</v>
      </c>
    </row>
    <row r="48" spans="1:12" ht="15.75" thickBot="1" x14ac:dyDescent="0.3">
      <c r="A48" s="73" t="s">
        <v>17</v>
      </c>
      <c r="B48" s="74" t="s">
        <v>42</v>
      </c>
      <c r="C48" s="75">
        <v>40</v>
      </c>
      <c r="D48" s="74">
        <v>25</v>
      </c>
      <c r="E48" s="97">
        <v>1.8</v>
      </c>
      <c r="F48" s="99">
        <f t="shared" si="0"/>
        <v>45</v>
      </c>
      <c r="G48" s="75">
        <v>20</v>
      </c>
      <c r="H48" s="77">
        <v>2</v>
      </c>
      <c r="I48" s="101">
        <f t="shared" si="1"/>
        <v>40</v>
      </c>
      <c r="J48" s="78">
        <v>10</v>
      </c>
      <c r="K48" s="76">
        <v>1.8</v>
      </c>
      <c r="L48" s="101">
        <f t="shared" si="2"/>
        <v>18</v>
      </c>
    </row>
    <row r="49" spans="1:12" ht="15.75" thickBot="1" x14ac:dyDescent="0.3">
      <c r="A49" s="73" t="s">
        <v>17</v>
      </c>
      <c r="B49" s="74" t="s">
        <v>43</v>
      </c>
      <c r="C49" s="75">
        <v>35</v>
      </c>
      <c r="D49" s="74">
        <v>20</v>
      </c>
      <c r="E49" s="97">
        <v>1.8</v>
      </c>
      <c r="F49" s="99">
        <f t="shared" si="0"/>
        <v>36</v>
      </c>
      <c r="G49" s="75">
        <v>15</v>
      </c>
      <c r="H49" s="77">
        <v>2</v>
      </c>
      <c r="I49" s="101">
        <f t="shared" si="1"/>
        <v>30</v>
      </c>
      <c r="J49" s="78">
        <v>10</v>
      </c>
      <c r="K49" s="76">
        <v>1.8</v>
      </c>
      <c r="L49" s="101">
        <f t="shared" si="2"/>
        <v>18</v>
      </c>
    </row>
    <row r="50" spans="1:12" ht="15.75" thickBot="1" x14ac:dyDescent="0.3">
      <c r="A50" s="73" t="s">
        <v>17</v>
      </c>
      <c r="B50" s="74" t="s">
        <v>7</v>
      </c>
      <c r="C50" s="75">
        <v>130</v>
      </c>
      <c r="D50" s="74">
        <v>115</v>
      </c>
      <c r="E50" s="97">
        <v>1.8</v>
      </c>
      <c r="F50" s="99">
        <f t="shared" si="0"/>
        <v>207</v>
      </c>
      <c r="G50" s="75">
        <v>60</v>
      </c>
      <c r="H50" s="77">
        <v>2</v>
      </c>
      <c r="I50" s="101">
        <f t="shared" si="1"/>
        <v>120</v>
      </c>
      <c r="J50" s="78">
        <v>40</v>
      </c>
      <c r="K50" s="76">
        <v>1.8</v>
      </c>
      <c r="L50" s="101">
        <f t="shared" si="2"/>
        <v>72</v>
      </c>
    </row>
    <row r="51" spans="1:12" ht="15.75" thickBot="1" x14ac:dyDescent="0.3">
      <c r="A51" s="73" t="s">
        <v>17</v>
      </c>
      <c r="B51" s="74" t="s">
        <v>33</v>
      </c>
      <c r="C51" s="75">
        <v>120</v>
      </c>
      <c r="D51" s="74">
        <v>100</v>
      </c>
      <c r="E51" s="97">
        <v>1.8</v>
      </c>
      <c r="F51" s="99">
        <f t="shared" si="0"/>
        <v>180</v>
      </c>
      <c r="G51" s="75">
        <v>50</v>
      </c>
      <c r="H51" s="77">
        <v>2</v>
      </c>
      <c r="I51" s="101">
        <f t="shared" si="1"/>
        <v>100</v>
      </c>
      <c r="J51" s="78">
        <v>30</v>
      </c>
      <c r="K51" s="76">
        <v>1.8</v>
      </c>
      <c r="L51" s="101">
        <f t="shared" si="2"/>
        <v>54</v>
      </c>
    </row>
    <row r="52" spans="1:12" ht="15.75" thickBot="1" x14ac:dyDescent="0.3">
      <c r="A52" s="73" t="s">
        <v>17</v>
      </c>
      <c r="B52" s="74" t="s">
        <v>44</v>
      </c>
      <c r="C52" s="75">
        <v>182</v>
      </c>
      <c r="D52" s="74">
        <v>160</v>
      </c>
      <c r="E52" s="97">
        <v>1.8</v>
      </c>
      <c r="F52" s="99">
        <f t="shared" si="0"/>
        <v>288</v>
      </c>
      <c r="G52" s="75">
        <v>80</v>
      </c>
      <c r="H52" s="77">
        <v>2</v>
      </c>
      <c r="I52" s="101">
        <f t="shared" si="1"/>
        <v>160</v>
      </c>
      <c r="J52" s="78">
        <v>50</v>
      </c>
      <c r="K52" s="76">
        <v>1.8</v>
      </c>
      <c r="L52" s="101">
        <f t="shared" si="2"/>
        <v>90</v>
      </c>
    </row>
    <row r="53" spans="1:12" ht="15.75" thickBot="1" x14ac:dyDescent="0.3">
      <c r="A53" s="73" t="s">
        <v>17</v>
      </c>
      <c r="B53" s="74" t="s">
        <v>8</v>
      </c>
      <c r="C53" s="75">
        <v>100</v>
      </c>
      <c r="D53" s="74">
        <v>60</v>
      </c>
      <c r="E53" s="97">
        <v>1.8</v>
      </c>
      <c r="F53" s="99">
        <f t="shared" si="0"/>
        <v>108</v>
      </c>
      <c r="G53" s="75">
        <v>35</v>
      </c>
      <c r="H53" s="77">
        <v>2</v>
      </c>
      <c r="I53" s="101">
        <f t="shared" si="1"/>
        <v>70</v>
      </c>
      <c r="J53" s="78">
        <v>20</v>
      </c>
      <c r="K53" s="76">
        <v>1.8</v>
      </c>
      <c r="L53" s="101">
        <f t="shared" si="2"/>
        <v>36</v>
      </c>
    </row>
    <row r="54" spans="1:12" ht="15.75" thickBot="1" x14ac:dyDescent="0.3">
      <c r="A54" s="67" t="s">
        <v>17</v>
      </c>
      <c r="B54" s="68" t="s">
        <v>29</v>
      </c>
      <c r="C54" s="69">
        <v>66</v>
      </c>
      <c r="D54" s="68">
        <v>50</v>
      </c>
      <c r="E54" s="96">
        <v>1.8</v>
      </c>
      <c r="F54" s="99">
        <f t="shared" si="0"/>
        <v>90</v>
      </c>
      <c r="G54" s="69">
        <v>30</v>
      </c>
      <c r="H54" s="71">
        <v>2</v>
      </c>
      <c r="I54" s="101">
        <f t="shared" si="1"/>
        <v>60</v>
      </c>
      <c r="J54" s="72">
        <v>20</v>
      </c>
      <c r="K54" s="70">
        <v>1.8</v>
      </c>
      <c r="L54" s="101">
        <f t="shared" si="2"/>
        <v>36</v>
      </c>
    </row>
    <row r="55" spans="1:12" ht="15.75" thickBot="1" x14ac:dyDescent="0.3">
      <c r="A55" s="73" t="s">
        <v>39</v>
      </c>
      <c r="B55" s="74" t="s">
        <v>40</v>
      </c>
      <c r="C55" s="75">
        <v>12</v>
      </c>
      <c r="D55" s="74">
        <v>10</v>
      </c>
      <c r="E55" s="97">
        <v>1.8</v>
      </c>
      <c r="F55" s="99">
        <f t="shared" si="0"/>
        <v>18</v>
      </c>
      <c r="G55" s="75">
        <v>5</v>
      </c>
      <c r="H55" s="77">
        <v>2</v>
      </c>
      <c r="I55" s="101">
        <f t="shared" si="1"/>
        <v>10</v>
      </c>
      <c r="J55" s="78">
        <v>3</v>
      </c>
      <c r="K55" s="76">
        <v>1.8</v>
      </c>
      <c r="L55" s="101">
        <f t="shared" si="2"/>
        <v>5.4</v>
      </c>
    </row>
    <row r="56" spans="1:12" ht="15.75" thickBot="1" x14ac:dyDescent="0.3">
      <c r="A56" s="73" t="s">
        <v>18</v>
      </c>
      <c r="B56" s="74" t="s">
        <v>27</v>
      </c>
      <c r="C56" s="75">
        <v>16</v>
      </c>
      <c r="D56" s="74">
        <v>10</v>
      </c>
      <c r="E56" s="97">
        <v>1.8</v>
      </c>
      <c r="F56" s="99">
        <f t="shared" si="0"/>
        <v>18</v>
      </c>
      <c r="G56" s="75">
        <v>5</v>
      </c>
      <c r="H56" s="77">
        <v>2</v>
      </c>
      <c r="I56" s="101">
        <f t="shared" si="1"/>
        <v>10</v>
      </c>
      <c r="J56" s="78">
        <v>3</v>
      </c>
      <c r="K56" s="76">
        <v>1.8</v>
      </c>
      <c r="L56" s="101">
        <f t="shared" si="2"/>
        <v>5.4</v>
      </c>
    </row>
    <row r="57" spans="1:12" ht="15.75" thickBot="1" x14ac:dyDescent="0.3">
      <c r="A57" s="73" t="s">
        <v>18</v>
      </c>
      <c r="B57" s="74" t="s">
        <v>17</v>
      </c>
      <c r="C57" s="75">
        <v>41</v>
      </c>
      <c r="D57" s="74">
        <v>25</v>
      </c>
      <c r="E57" s="97">
        <v>1.8</v>
      </c>
      <c r="F57" s="99">
        <f t="shared" si="0"/>
        <v>45</v>
      </c>
      <c r="G57" s="75">
        <v>10</v>
      </c>
      <c r="H57" s="77">
        <v>2</v>
      </c>
      <c r="I57" s="101">
        <f t="shared" si="1"/>
        <v>20</v>
      </c>
      <c r="J57" s="78">
        <v>5</v>
      </c>
      <c r="K57" s="76">
        <v>1.8</v>
      </c>
      <c r="L57" s="101">
        <f t="shared" si="2"/>
        <v>9</v>
      </c>
    </row>
    <row r="58" spans="1:12" ht="15.75" thickBot="1" x14ac:dyDescent="0.3">
      <c r="A58" s="73" t="s">
        <v>18</v>
      </c>
      <c r="B58" s="74" t="s">
        <v>20</v>
      </c>
      <c r="C58" s="75">
        <v>17</v>
      </c>
      <c r="D58" s="74">
        <v>10</v>
      </c>
      <c r="E58" s="97">
        <v>1.8</v>
      </c>
      <c r="F58" s="99">
        <f t="shared" si="0"/>
        <v>18</v>
      </c>
      <c r="G58" s="75">
        <v>5</v>
      </c>
      <c r="H58" s="77">
        <v>2</v>
      </c>
      <c r="I58" s="101">
        <f t="shared" si="1"/>
        <v>10</v>
      </c>
      <c r="J58" s="78">
        <v>3</v>
      </c>
      <c r="K58" s="76">
        <v>1.8</v>
      </c>
      <c r="L58" s="101">
        <f t="shared" si="2"/>
        <v>5.4</v>
      </c>
    </row>
    <row r="59" spans="1:12" ht="15.75" thickBot="1" x14ac:dyDescent="0.3">
      <c r="A59" s="73" t="s">
        <v>18</v>
      </c>
      <c r="B59" s="74" t="s">
        <v>4</v>
      </c>
      <c r="C59" s="75">
        <v>220</v>
      </c>
      <c r="D59" s="74">
        <v>180</v>
      </c>
      <c r="E59" s="97">
        <v>1.8</v>
      </c>
      <c r="F59" s="99">
        <f t="shared" si="0"/>
        <v>324</v>
      </c>
      <c r="G59" s="75">
        <v>80</v>
      </c>
      <c r="H59" s="77">
        <v>2</v>
      </c>
      <c r="I59" s="101">
        <f t="shared" si="1"/>
        <v>160</v>
      </c>
      <c r="J59" s="78">
        <v>50</v>
      </c>
      <c r="K59" s="76">
        <v>1.8</v>
      </c>
      <c r="L59" s="101">
        <f t="shared" si="2"/>
        <v>90</v>
      </c>
    </row>
    <row r="60" spans="1:12" ht="30.75" thickBot="1" x14ac:dyDescent="0.3">
      <c r="A60" s="73" t="s">
        <v>21</v>
      </c>
      <c r="B60" s="74" t="s">
        <v>22</v>
      </c>
      <c r="C60" s="75">
        <v>12</v>
      </c>
      <c r="D60" s="74">
        <v>10</v>
      </c>
      <c r="E60" s="97">
        <v>1.8</v>
      </c>
      <c r="F60" s="99">
        <f t="shared" si="0"/>
        <v>18</v>
      </c>
      <c r="G60" s="75">
        <v>5</v>
      </c>
      <c r="H60" s="77">
        <v>2</v>
      </c>
      <c r="I60" s="101">
        <f t="shared" si="1"/>
        <v>10</v>
      </c>
      <c r="J60" s="78">
        <v>3</v>
      </c>
      <c r="K60" s="76">
        <v>1.8</v>
      </c>
      <c r="L60" s="101">
        <f t="shared" si="2"/>
        <v>5.4</v>
      </c>
    </row>
    <row r="61" spans="1:12" ht="15.75" thickBot="1" x14ac:dyDescent="0.3">
      <c r="A61" s="73" t="s">
        <v>45</v>
      </c>
      <c r="B61" s="74" t="s">
        <v>46</v>
      </c>
      <c r="C61" s="75">
        <v>8</v>
      </c>
      <c r="D61" s="74">
        <v>5</v>
      </c>
      <c r="E61" s="97">
        <v>1.8</v>
      </c>
      <c r="F61" s="99">
        <f t="shared" si="0"/>
        <v>9</v>
      </c>
      <c r="G61" s="75">
        <v>4</v>
      </c>
      <c r="H61" s="77">
        <v>2</v>
      </c>
      <c r="I61" s="101">
        <f t="shared" si="1"/>
        <v>8</v>
      </c>
      <c r="J61" s="78">
        <v>2</v>
      </c>
      <c r="K61" s="76">
        <v>1.8</v>
      </c>
      <c r="L61" s="101">
        <f t="shared" si="2"/>
        <v>3.6</v>
      </c>
    </row>
    <row r="62" spans="1:12" ht="15.75" thickBot="1" x14ac:dyDescent="0.3">
      <c r="A62" s="73" t="s">
        <v>21</v>
      </c>
      <c r="B62" s="74" t="s">
        <v>4</v>
      </c>
      <c r="C62" s="75">
        <v>240</v>
      </c>
      <c r="D62" s="74">
        <v>200</v>
      </c>
      <c r="E62" s="97">
        <v>1.8</v>
      </c>
      <c r="F62" s="99">
        <f t="shared" si="0"/>
        <v>360</v>
      </c>
      <c r="G62" s="75">
        <v>100</v>
      </c>
      <c r="H62" s="77">
        <v>2</v>
      </c>
      <c r="I62" s="101">
        <f t="shared" si="1"/>
        <v>200</v>
      </c>
      <c r="J62" s="78">
        <v>60</v>
      </c>
      <c r="K62" s="76">
        <v>1.8</v>
      </c>
      <c r="L62" s="101">
        <f t="shared" si="2"/>
        <v>108</v>
      </c>
    </row>
    <row r="63" spans="1:12" ht="15.75" thickBot="1" x14ac:dyDescent="0.3">
      <c r="A63" s="73" t="s">
        <v>21</v>
      </c>
      <c r="B63" s="74" t="s">
        <v>8</v>
      </c>
      <c r="C63" s="75">
        <v>61</v>
      </c>
      <c r="D63" s="74">
        <v>30</v>
      </c>
      <c r="E63" s="97">
        <v>1.8</v>
      </c>
      <c r="F63" s="99">
        <f t="shared" si="0"/>
        <v>54</v>
      </c>
      <c r="G63" s="75">
        <v>15</v>
      </c>
      <c r="H63" s="77">
        <v>2</v>
      </c>
      <c r="I63" s="101">
        <f t="shared" si="1"/>
        <v>30</v>
      </c>
      <c r="J63" s="78">
        <v>10</v>
      </c>
      <c r="K63" s="76">
        <v>1.8</v>
      </c>
      <c r="L63" s="101">
        <f t="shared" si="2"/>
        <v>18</v>
      </c>
    </row>
    <row r="64" spans="1:12" ht="15.75" thickBot="1" x14ac:dyDescent="0.3">
      <c r="A64" s="73" t="s">
        <v>23</v>
      </c>
      <c r="B64" s="74" t="s">
        <v>24</v>
      </c>
      <c r="C64" s="75">
        <v>12</v>
      </c>
      <c r="D64" s="74">
        <v>10</v>
      </c>
      <c r="E64" s="97">
        <v>1.8</v>
      </c>
      <c r="F64" s="99">
        <f t="shared" si="0"/>
        <v>18</v>
      </c>
      <c r="G64" s="75">
        <v>5</v>
      </c>
      <c r="H64" s="77">
        <v>2</v>
      </c>
      <c r="I64" s="101">
        <f t="shared" si="1"/>
        <v>10</v>
      </c>
      <c r="J64" s="78">
        <v>3</v>
      </c>
      <c r="K64" s="76">
        <v>1.8</v>
      </c>
      <c r="L64" s="101">
        <f t="shared" si="2"/>
        <v>5.4</v>
      </c>
    </row>
    <row r="65" spans="1:12" ht="15.75" thickBot="1" x14ac:dyDescent="0.3">
      <c r="A65" s="73" t="s">
        <v>23</v>
      </c>
      <c r="B65" s="74" t="s">
        <v>47</v>
      </c>
      <c r="C65" s="75">
        <v>12</v>
      </c>
      <c r="D65" s="74">
        <v>10</v>
      </c>
      <c r="E65" s="97">
        <v>1.8</v>
      </c>
      <c r="F65" s="99">
        <f t="shared" si="0"/>
        <v>18</v>
      </c>
      <c r="G65" s="75">
        <v>5</v>
      </c>
      <c r="H65" s="77">
        <v>2</v>
      </c>
      <c r="I65" s="101">
        <f t="shared" si="1"/>
        <v>10</v>
      </c>
      <c r="J65" s="78">
        <v>3</v>
      </c>
      <c r="K65" s="76">
        <v>1.8</v>
      </c>
      <c r="L65" s="101">
        <f t="shared" si="2"/>
        <v>5.4</v>
      </c>
    </row>
    <row r="66" spans="1:12" ht="15.75" thickBot="1" x14ac:dyDescent="0.3">
      <c r="A66" s="73" t="s">
        <v>23</v>
      </c>
      <c r="B66" s="74" t="s">
        <v>8</v>
      </c>
      <c r="C66" s="75">
        <v>43</v>
      </c>
      <c r="D66" s="74">
        <v>20</v>
      </c>
      <c r="E66" s="97">
        <v>1.8</v>
      </c>
      <c r="F66" s="99">
        <f t="shared" si="0"/>
        <v>36</v>
      </c>
      <c r="G66" s="75">
        <v>10</v>
      </c>
      <c r="H66" s="77">
        <v>2</v>
      </c>
      <c r="I66" s="101">
        <f t="shared" si="1"/>
        <v>20</v>
      </c>
      <c r="J66" s="78">
        <v>5</v>
      </c>
      <c r="K66" s="76">
        <v>1.8</v>
      </c>
      <c r="L66" s="101">
        <f t="shared" si="2"/>
        <v>9</v>
      </c>
    </row>
    <row r="67" spans="1:12" ht="15.75" thickBot="1" x14ac:dyDescent="0.3">
      <c r="A67" s="73" t="s">
        <v>23</v>
      </c>
      <c r="B67" s="74" t="s">
        <v>4</v>
      </c>
      <c r="C67" s="75">
        <v>241</v>
      </c>
      <c r="D67" s="74">
        <v>200</v>
      </c>
      <c r="E67" s="97">
        <v>1.8</v>
      </c>
      <c r="F67" s="99">
        <f t="shared" si="0"/>
        <v>360</v>
      </c>
      <c r="G67" s="75">
        <v>100</v>
      </c>
      <c r="H67" s="77">
        <v>2</v>
      </c>
      <c r="I67" s="101">
        <f t="shared" si="1"/>
        <v>200</v>
      </c>
      <c r="J67" s="78">
        <v>60</v>
      </c>
      <c r="K67" s="76">
        <v>1.8</v>
      </c>
      <c r="L67" s="101">
        <f t="shared" si="2"/>
        <v>108</v>
      </c>
    </row>
    <row r="68" spans="1:12" ht="15.75" thickBot="1" x14ac:dyDescent="0.3">
      <c r="A68" s="73" t="s">
        <v>48</v>
      </c>
      <c r="B68" s="74" t="s">
        <v>23</v>
      </c>
      <c r="C68" s="75">
        <v>12</v>
      </c>
      <c r="D68" s="74">
        <v>10</v>
      </c>
      <c r="E68" s="97">
        <v>1.8</v>
      </c>
      <c r="F68" s="99">
        <f t="shared" si="0"/>
        <v>18</v>
      </c>
      <c r="G68" s="75">
        <v>5</v>
      </c>
      <c r="H68" s="77">
        <v>2</v>
      </c>
      <c r="I68" s="101">
        <f t="shared" si="1"/>
        <v>10</v>
      </c>
      <c r="J68" s="78">
        <v>3</v>
      </c>
      <c r="K68" s="76">
        <v>1.8</v>
      </c>
      <c r="L68" s="101">
        <f t="shared" si="2"/>
        <v>5.4</v>
      </c>
    </row>
    <row r="69" spans="1:12" ht="15.75" thickBot="1" x14ac:dyDescent="0.3">
      <c r="A69" s="73" t="s">
        <v>48</v>
      </c>
      <c r="B69" s="74" t="s">
        <v>36</v>
      </c>
      <c r="C69" s="75">
        <v>17</v>
      </c>
      <c r="D69" s="74">
        <v>12</v>
      </c>
      <c r="E69" s="97">
        <v>1.8</v>
      </c>
      <c r="F69" s="99">
        <f t="shared" si="0"/>
        <v>21.6</v>
      </c>
      <c r="G69" s="75">
        <v>8</v>
      </c>
      <c r="H69" s="77">
        <v>2</v>
      </c>
      <c r="I69" s="101">
        <f t="shared" si="1"/>
        <v>16</v>
      </c>
      <c r="J69" s="78">
        <v>4</v>
      </c>
      <c r="K69" s="76">
        <v>1.8</v>
      </c>
      <c r="L69" s="101">
        <f t="shared" si="2"/>
        <v>7.2</v>
      </c>
    </row>
    <row r="70" spans="1:12" ht="15.75" thickBot="1" x14ac:dyDescent="0.3">
      <c r="A70" s="73" t="s">
        <v>24</v>
      </c>
      <c r="B70" s="74" t="s">
        <v>49</v>
      </c>
      <c r="C70" s="75">
        <v>17</v>
      </c>
      <c r="D70" s="74">
        <v>12</v>
      </c>
      <c r="E70" s="97">
        <v>1.8</v>
      </c>
      <c r="F70" s="99">
        <f t="shared" ref="F70:F90" si="3">D70*E70</f>
        <v>21.6</v>
      </c>
      <c r="G70" s="75">
        <v>8</v>
      </c>
      <c r="H70" s="77">
        <v>2</v>
      </c>
      <c r="I70" s="101">
        <f t="shared" ref="I70:I90" si="4">G70*H70</f>
        <v>16</v>
      </c>
      <c r="J70" s="78">
        <v>4</v>
      </c>
      <c r="K70" s="76">
        <v>1.8</v>
      </c>
      <c r="L70" s="101">
        <f t="shared" ref="L70:L90" si="5">J70*K70</f>
        <v>7.2</v>
      </c>
    </row>
    <row r="71" spans="1:12" ht="15.75" thickBot="1" x14ac:dyDescent="0.3">
      <c r="A71" s="73" t="s">
        <v>24</v>
      </c>
      <c r="B71" s="74" t="s">
        <v>8</v>
      </c>
      <c r="C71" s="75">
        <v>34</v>
      </c>
      <c r="D71" s="74">
        <v>20</v>
      </c>
      <c r="E71" s="97">
        <v>1.8</v>
      </c>
      <c r="F71" s="99">
        <f t="shared" si="3"/>
        <v>36</v>
      </c>
      <c r="G71" s="75">
        <v>10</v>
      </c>
      <c r="H71" s="77">
        <v>2</v>
      </c>
      <c r="I71" s="101">
        <f t="shared" si="4"/>
        <v>20</v>
      </c>
      <c r="J71" s="78">
        <v>5</v>
      </c>
      <c r="K71" s="76">
        <v>1.8</v>
      </c>
      <c r="L71" s="101">
        <f t="shared" si="5"/>
        <v>9</v>
      </c>
    </row>
    <row r="72" spans="1:12" ht="30.75" thickBot="1" x14ac:dyDescent="0.3">
      <c r="A72" s="73" t="s">
        <v>24</v>
      </c>
      <c r="B72" s="74" t="s">
        <v>25</v>
      </c>
      <c r="C72" s="75">
        <v>32</v>
      </c>
      <c r="D72" s="74">
        <v>20</v>
      </c>
      <c r="E72" s="97">
        <v>1.8</v>
      </c>
      <c r="F72" s="99">
        <f t="shared" si="3"/>
        <v>36</v>
      </c>
      <c r="G72" s="75">
        <v>10</v>
      </c>
      <c r="H72" s="77">
        <v>2</v>
      </c>
      <c r="I72" s="101">
        <f t="shared" si="4"/>
        <v>20</v>
      </c>
      <c r="J72" s="78">
        <v>5</v>
      </c>
      <c r="K72" s="76">
        <v>1.8</v>
      </c>
      <c r="L72" s="101">
        <f t="shared" si="5"/>
        <v>9</v>
      </c>
    </row>
    <row r="73" spans="1:12" ht="15.75" thickBot="1" x14ac:dyDescent="0.3">
      <c r="A73" s="73" t="s">
        <v>24</v>
      </c>
      <c r="B73" s="74" t="s">
        <v>4</v>
      </c>
      <c r="C73" s="75">
        <v>252.2</v>
      </c>
      <c r="D73" s="74">
        <v>220</v>
      </c>
      <c r="E73" s="97">
        <v>1.8</v>
      </c>
      <c r="F73" s="99">
        <f t="shared" si="3"/>
        <v>396</v>
      </c>
      <c r="G73" s="75">
        <v>120</v>
      </c>
      <c r="H73" s="77">
        <v>2</v>
      </c>
      <c r="I73" s="101">
        <f t="shared" si="4"/>
        <v>240</v>
      </c>
      <c r="J73" s="78">
        <v>70</v>
      </c>
      <c r="K73" s="76">
        <v>1.8</v>
      </c>
      <c r="L73" s="101">
        <f t="shared" si="5"/>
        <v>126</v>
      </c>
    </row>
    <row r="74" spans="1:12" ht="30.75" thickBot="1" x14ac:dyDescent="0.3">
      <c r="A74" s="73" t="s">
        <v>25</v>
      </c>
      <c r="B74" s="74" t="s">
        <v>49</v>
      </c>
      <c r="C74" s="75">
        <v>16</v>
      </c>
      <c r="D74" s="74">
        <v>10</v>
      </c>
      <c r="E74" s="97">
        <v>1.8</v>
      </c>
      <c r="F74" s="99">
        <f t="shared" si="3"/>
        <v>18</v>
      </c>
      <c r="G74" s="75">
        <v>5</v>
      </c>
      <c r="H74" s="77">
        <v>2</v>
      </c>
      <c r="I74" s="101">
        <f t="shared" si="4"/>
        <v>10</v>
      </c>
      <c r="J74" s="78">
        <v>3</v>
      </c>
      <c r="K74" s="76">
        <v>1.8</v>
      </c>
      <c r="L74" s="101">
        <f t="shared" si="5"/>
        <v>5.4</v>
      </c>
    </row>
    <row r="75" spans="1:12" ht="30.75" thickBot="1" x14ac:dyDescent="0.3">
      <c r="A75" s="73" t="s">
        <v>25</v>
      </c>
      <c r="B75" s="74" t="s">
        <v>50</v>
      </c>
      <c r="C75" s="75">
        <v>33</v>
      </c>
      <c r="D75" s="74">
        <v>20</v>
      </c>
      <c r="E75" s="97">
        <v>1.8</v>
      </c>
      <c r="F75" s="99">
        <f t="shared" si="3"/>
        <v>36</v>
      </c>
      <c r="G75" s="75">
        <v>10</v>
      </c>
      <c r="H75" s="77">
        <v>2</v>
      </c>
      <c r="I75" s="101">
        <f t="shared" si="4"/>
        <v>20</v>
      </c>
      <c r="J75" s="78">
        <v>5</v>
      </c>
      <c r="K75" s="76">
        <v>1.8</v>
      </c>
      <c r="L75" s="101">
        <f t="shared" si="5"/>
        <v>9</v>
      </c>
    </row>
    <row r="76" spans="1:12" ht="30.75" thickBot="1" x14ac:dyDescent="0.3">
      <c r="A76" s="73" t="s">
        <v>25</v>
      </c>
      <c r="B76" s="74" t="s">
        <v>8</v>
      </c>
      <c r="C76" s="75">
        <v>68</v>
      </c>
      <c r="D76" s="74">
        <v>40</v>
      </c>
      <c r="E76" s="97">
        <v>1.8</v>
      </c>
      <c r="F76" s="99">
        <f t="shared" si="3"/>
        <v>72</v>
      </c>
      <c r="G76" s="75">
        <v>20</v>
      </c>
      <c r="H76" s="77">
        <v>2</v>
      </c>
      <c r="I76" s="101">
        <f t="shared" si="4"/>
        <v>40</v>
      </c>
      <c r="J76" s="78">
        <v>10</v>
      </c>
      <c r="K76" s="76">
        <v>1.8</v>
      </c>
      <c r="L76" s="101">
        <f t="shared" si="5"/>
        <v>18</v>
      </c>
    </row>
    <row r="77" spans="1:12" ht="30.75" thickBot="1" x14ac:dyDescent="0.3">
      <c r="A77" s="73" t="s">
        <v>25</v>
      </c>
      <c r="B77" s="74" t="s">
        <v>51</v>
      </c>
      <c r="C77" s="75">
        <v>33</v>
      </c>
      <c r="D77" s="74">
        <v>20</v>
      </c>
      <c r="E77" s="97">
        <v>1.8</v>
      </c>
      <c r="F77" s="99">
        <f t="shared" si="3"/>
        <v>36</v>
      </c>
      <c r="G77" s="75">
        <v>15</v>
      </c>
      <c r="H77" s="77">
        <v>2</v>
      </c>
      <c r="I77" s="101">
        <f t="shared" si="4"/>
        <v>30</v>
      </c>
      <c r="J77" s="78">
        <v>8</v>
      </c>
      <c r="K77" s="76">
        <v>1.8</v>
      </c>
      <c r="L77" s="101">
        <f t="shared" si="5"/>
        <v>14.4</v>
      </c>
    </row>
    <row r="78" spans="1:12" ht="30.75" thickBot="1" x14ac:dyDescent="0.3">
      <c r="A78" s="73" t="s">
        <v>25</v>
      </c>
      <c r="B78" s="74" t="s">
        <v>32</v>
      </c>
      <c r="C78" s="75">
        <v>69</v>
      </c>
      <c r="D78" s="74">
        <v>40</v>
      </c>
      <c r="E78" s="97">
        <v>1.8</v>
      </c>
      <c r="F78" s="99">
        <f t="shared" si="3"/>
        <v>72</v>
      </c>
      <c r="G78" s="75">
        <v>25</v>
      </c>
      <c r="H78" s="77">
        <v>2</v>
      </c>
      <c r="I78" s="101">
        <f t="shared" si="4"/>
        <v>50</v>
      </c>
      <c r="J78" s="78">
        <v>15</v>
      </c>
      <c r="K78" s="76">
        <v>1.8</v>
      </c>
      <c r="L78" s="101">
        <f t="shared" si="5"/>
        <v>27</v>
      </c>
    </row>
    <row r="79" spans="1:12" ht="30.75" thickBot="1" x14ac:dyDescent="0.3">
      <c r="A79" s="4" t="s">
        <v>25</v>
      </c>
      <c r="B79" s="18" t="s">
        <v>52</v>
      </c>
      <c r="C79" s="19">
        <v>49</v>
      </c>
      <c r="D79" s="18">
        <v>30</v>
      </c>
      <c r="E79" s="94">
        <v>1.8</v>
      </c>
      <c r="F79" s="99">
        <f t="shared" si="3"/>
        <v>54</v>
      </c>
      <c r="G79" s="19">
        <v>15</v>
      </c>
      <c r="H79" s="21">
        <v>2</v>
      </c>
      <c r="I79" s="101">
        <f t="shared" si="4"/>
        <v>30</v>
      </c>
      <c r="J79" s="22">
        <v>10</v>
      </c>
      <c r="K79" s="20">
        <v>1.8</v>
      </c>
      <c r="L79" s="101">
        <f t="shared" si="5"/>
        <v>18</v>
      </c>
    </row>
    <row r="80" spans="1:12" ht="30.75" thickBot="1" x14ac:dyDescent="0.3">
      <c r="A80" s="67" t="s">
        <v>25</v>
      </c>
      <c r="B80" s="68" t="s">
        <v>24</v>
      </c>
      <c r="C80" s="69">
        <v>32</v>
      </c>
      <c r="D80" s="68">
        <v>20</v>
      </c>
      <c r="E80" s="96">
        <v>1.8</v>
      </c>
      <c r="F80" s="99">
        <f t="shared" si="3"/>
        <v>36</v>
      </c>
      <c r="G80" s="69">
        <v>10</v>
      </c>
      <c r="H80" s="71">
        <v>2</v>
      </c>
      <c r="I80" s="101">
        <f t="shared" si="4"/>
        <v>20</v>
      </c>
      <c r="J80" s="72">
        <v>5</v>
      </c>
      <c r="K80" s="70">
        <v>1.8</v>
      </c>
      <c r="L80" s="101">
        <f t="shared" si="5"/>
        <v>9</v>
      </c>
    </row>
    <row r="81" spans="1:12" ht="30.75" thickBot="1" x14ac:dyDescent="0.3">
      <c r="A81" s="73" t="s">
        <v>25</v>
      </c>
      <c r="B81" s="74" t="s">
        <v>4</v>
      </c>
      <c r="C81" s="75">
        <v>262</v>
      </c>
      <c r="D81" s="74">
        <v>240</v>
      </c>
      <c r="E81" s="97">
        <v>1.8</v>
      </c>
      <c r="F81" s="99">
        <f t="shared" si="3"/>
        <v>432</v>
      </c>
      <c r="G81" s="75">
        <v>140</v>
      </c>
      <c r="H81" s="77">
        <v>2</v>
      </c>
      <c r="I81" s="101">
        <f t="shared" si="4"/>
        <v>280</v>
      </c>
      <c r="J81" s="78">
        <v>80</v>
      </c>
      <c r="K81" s="76">
        <v>1.8</v>
      </c>
      <c r="L81" s="101">
        <f t="shared" si="5"/>
        <v>144</v>
      </c>
    </row>
    <row r="82" spans="1:12" ht="15.75" thickBot="1" x14ac:dyDescent="0.3">
      <c r="A82" s="73" t="s">
        <v>27</v>
      </c>
      <c r="B82" s="74" t="s">
        <v>53</v>
      </c>
      <c r="C82" s="75">
        <v>24</v>
      </c>
      <c r="D82" s="74">
        <v>15</v>
      </c>
      <c r="E82" s="97">
        <v>1.8</v>
      </c>
      <c r="F82" s="99">
        <f t="shared" si="3"/>
        <v>27</v>
      </c>
      <c r="G82" s="75">
        <v>10</v>
      </c>
      <c r="H82" s="77">
        <v>2</v>
      </c>
      <c r="I82" s="101">
        <f t="shared" si="4"/>
        <v>20</v>
      </c>
      <c r="J82" s="78">
        <v>5</v>
      </c>
      <c r="K82" s="76">
        <v>1.8</v>
      </c>
      <c r="L82" s="101">
        <f t="shared" si="5"/>
        <v>9</v>
      </c>
    </row>
    <row r="83" spans="1:12" ht="15.75" thickBot="1" x14ac:dyDescent="0.3">
      <c r="A83" s="73" t="s">
        <v>27</v>
      </c>
      <c r="B83" s="74" t="s">
        <v>54</v>
      </c>
      <c r="C83" s="75">
        <v>39</v>
      </c>
      <c r="D83" s="74">
        <v>25</v>
      </c>
      <c r="E83" s="97">
        <v>1.8</v>
      </c>
      <c r="F83" s="99">
        <f t="shared" si="3"/>
        <v>45</v>
      </c>
      <c r="G83" s="75">
        <v>15</v>
      </c>
      <c r="H83" s="77">
        <v>2</v>
      </c>
      <c r="I83" s="101">
        <f t="shared" si="4"/>
        <v>30</v>
      </c>
      <c r="J83" s="78">
        <v>10</v>
      </c>
      <c r="K83" s="76">
        <v>1.8</v>
      </c>
      <c r="L83" s="101">
        <f t="shared" si="5"/>
        <v>18</v>
      </c>
    </row>
    <row r="84" spans="1:12" ht="15.75" thickBot="1" x14ac:dyDescent="0.3">
      <c r="A84" s="73" t="s">
        <v>27</v>
      </c>
      <c r="B84" s="74" t="s">
        <v>28</v>
      </c>
      <c r="C84" s="75">
        <v>19</v>
      </c>
      <c r="D84" s="74">
        <v>15</v>
      </c>
      <c r="E84" s="97">
        <v>1.8</v>
      </c>
      <c r="F84" s="99">
        <f t="shared" si="3"/>
        <v>27</v>
      </c>
      <c r="G84" s="75">
        <v>8</v>
      </c>
      <c r="H84" s="77">
        <v>2</v>
      </c>
      <c r="I84" s="101">
        <f t="shared" si="4"/>
        <v>16</v>
      </c>
      <c r="J84" s="78">
        <v>3</v>
      </c>
      <c r="K84" s="76">
        <v>1.8</v>
      </c>
      <c r="L84" s="101">
        <f t="shared" si="5"/>
        <v>5.4</v>
      </c>
    </row>
    <row r="85" spans="1:12" ht="15.75" thickBot="1" x14ac:dyDescent="0.3">
      <c r="A85" s="73" t="s">
        <v>27</v>
      </c>
      <c r="B85" s="74" t="s">
        <v>30</v>
      </c>
      <c r="C85" s="75">
        <v>29</v>
      </c>
      <c r="D85" s="74">
        <v>20</v>
      </c>
      <c r="E85" s="97">
        <v>1.8</v>
      </c>
      <c r="F85" s="99">
        <f t="shared" si="3"/>
        <v>36</v>
      </c>
      <c r="G85" s="75">
        <v>10</v>
      </c>
      <c r="H85" s="77">
        <v>2</v>
      </c>
      <c r="I85" s="101">
        <f t="shared" si="4"/>
        <v>20</v>
      </c>
      <c r="J85" s="78">
        <v>5</v>
      </c>
      <c r="K85" s="76">
        <v>1.8</v>
      </c>
      <c r="L85" s="101">
        <f t="shared" si="5"/>
        <v>9</v>
      </c>
    </row>
    <row r="86" spans="1:12" ht="15.75" thickBot="1" x14ac:dyDescent="0.3">
      <c r="A86" s="73" t="s">
        <v>27</v>
      </c>
      <c r="B86" s="74" t="s">
        <v>18</v>
      </c>
      <c r="C86" s="75">
        <v>16</v>
      </c>
      <c r="D86" s="74">
        <v>10</v>
      </c>
      <c r="E86" s="97">
        <v>1.8</v>
      </c>
      <c r="F86" s="99">
        <f t="shared" si="3"/>
        <v>18</v>
      </c>
      <c r="G86" s="75">
        <v>7</v>
      </c>
      <c r="H86" s="77">
        <v>2</v>
      </c>
      <c r="I86" s="101">
        <f t="shared" si="4"/>
        <v>14</v>
      </c>
      <c r="J86" s="78">
        <v>5</v>
      </c>
      <c r="K86" s="76">
        <v>1.8</v>
      </c>
      <c r="L86" s="101">
        <f t="shared" si="5"/>
        <v>9</v>
      </c>
    </row>
    <row r="87" spans="1:12" ht="15.75" thickBot="1" x14ac:dyDescent="0.3">
      <c r="A87" s="73" t="s">
        <v>27</v>
      </c>
      <c r="B87" s="74" t="s">
        <v>44</v>
      </c>
      <c r="C87" s="75">
        <v>221</v>
      </c>
      <c r="D87" s="74">
        <v>180</v>
      </c>
      <c r="E87" s="97">
        <v>1.8</v>
      </c>
      <c r="F87" s="99">
        <f t="shared" si="3"/>
        <v>324</v>
      </c>
      <c r="G87" s="75">
        <v>100</v>
      </c>
      <c r="H87" s="77">
        <v>2</v>
      </c>
      <c r="I87" s="101">
        <f t="shared" si="4"/>
        <v>200</v>
      </c>
      <c r="J87" s="78">
        <v>60</v>
      </c>
      <c r="K87" s="76">
        <v>1.8</v>
      </c>
      <c r="L87" s="101">
        <f t="shared" si="5"/>
        <v>108</v>
      </c>
    </row>
    <row r="88" spans="1:12" ht="15.75" thickBot="1" x14ac:dyDescent="0.3">
      <c r="A88" s="73" t="s">
        <v>27</v>
      </c>
      <c r="B88" s="74" t="s">
        <v>8</v>
      </c>
      <c r="C88" s="75">
        <v>84</v>
      </c>
      <c r="D88" s="74">
        <v>60</v>
      </c>
      <c r="E88" s="97">
        <v>1.8</v>
      </c>
      <c r="F88" s="99">
        <f t="shared" si="3"/>
        <v>108</v>
      </c>
      <c r="G88" s="75">
        <v>35</v>
      </c>
      <c r="H88" s="77">
        <v>2</v>
      </c>
      <c r="I88" s="101">
        <f t="shared" si="4"/>
        <v>70</v>
      </c>
      <c r="J88" s="78">
        <v>20</v>
      </c>
      <c r="K88" s="76">
        <v>1.8</v>
      </c>
      <c r="L88" s="101">
        <f t="shared" si="5"/>
        <v>36</v>
      </c>
    </row>
    <row r="89" spans="1:12" ht="15.75" thickBot="1" x14ac:dyDescent="0.3">
      <c r="A89" s="73" t="s">
        <v>27</v>
      </c>
      <c r="B89" s="74" t="s">
        <v>29</v>
      </c>
      <c r="C89" s="75">
        <v>64</v>
      </c>
      <c r="D89" s="74">
        <v>40</v>
      </c>
      <c r="E89" s="97">
        <v>1.8</v>
      </c>
      <c r="F89" s="99">
        <f t="shared" si="3"/>
        <v>72</v>
      </c>
      <c r="G89" s="75">
        <v>25</v>
      </c>
      <c r="H89" s="77">
        <v>2</v>
      </c>
      <c r="I89" s="101">
        <f t="shared" si="4"/>
        <v>50</v>
      </c>
      <c r="J89" s="78">
        <v>15</v>
      </c>
      <c r="K89" s="76">
        <v>1.8</v>
      </c>
      <c r="L89" s="101">
        <f t="shared" si="5"/>
        <v>27</v>
      </c>
    </row>
    <row r="90" spans="1:12" ht="15.75" thickBot="1" x14ac:dyDescent="0.3">
      <c r="A90" s="73" t="s">
        <v>27</v>
      </c>
      <c r="B90" s="74" t="s">
        <v>55</v>
      </c>
      <c r="C90" s="75">
        <v>6</v>
      </c>
      <c r="D90" s="74">
        <v>5</v>
      </c>
      <c r="E90" s="97">
        <v>1.8</v>
      </c>
      <c r="F90" s="99">
        <f t="shared" si="3"/>
        <v>9</v>
      </c>
      <c r="G90" s="75">
        <v>3</v>
      </c>
      <c r="H90" s="77">
        <v>2</v>
      </c>
      <c r="I90" s="101">
        <f t="shared" si="4"/>
        <v>6</v>
      </c>
      <c r="J90" s="78">
        <v>2</v>
      </c>
      <c r="K90" s="76">
        <v>1.8</v>
      </c>
      <c r="L90" s="101">
        <f t="shared" si="5"/>
        <v>3.6</v>
      </c>
    </row>
  </sheetData>
  <mergeCells count="24">
    <mergeCell ref="J1:L2"/>
    <mergeCell ref="H8:H9"/>
    <mergeCell ref="I8:I9"/>
    <mergeCell ref="J8:J9"/>
    <mergeCell ref="K8:K9"/>
    <mergeCell ref="L8:L9"/>
    <mergeCell ref="L3:L4"/>
    <mergeCell ref="K3:K4"/>
    <mergeCell ref="J3:J4"/>
    <mergeCell ref="I3:I4"/>
    <mergeCell ref="H3:H4"/>
    <mergeCell ref="G8:G9"/>
    <mergeCell ref="A1:B2"/>
    <mergeCell ref="C1:C4"/>
    <mergeCell ref="D1:E2"/>
    <mergeCell ref="D3:D4"/>
    <mergeCell ref="E3:E4"/>
    <mergeCell ref="F3:F4"/>
    <mergeCell ref="G3:G4"/>
    <mergeCell ref="A8:A9"/>
    <mergeCell ref="C8:C9"/>
    <mergeCell ref="D8:D9"/>
    <mergeCell ref="E8:E9"/>
    <mergeCell ref="F8:F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D15DA-E3FF-46C2-BF78-4BB10A27A1FE}">
  <sheetPr>
    <pageSetUpPr fitToPage="1"/>
  </sheetPr>
  <dimension ref="A1:N92"/>
  <sheetViews>
    <sheetView topLeftCell="A82" workbookViewId="0">
      <selection activeCell="C18" sqref="C18"/>
    </sheetView>
  </sheetViews>
  <sheetFormatPr baseColWidth="10" defaultRowHeight="15" x14ac:dyDescent="0.25"/>
  <cols>
    <col min="2" max="2" width="12.7109375" customWidth="1"/>
    <col min="3" max="3" width="11.5703125" customWidth="1"/>
    <col min="4" max="5" width="11.140625" customWidth="1"/>
    <col min="6" max="6" width="11.140625" style="125" customWidth="1"/>
    <col min="7" max="7" width="13.28515625" customWidth="1"/>
    <col min="8" max="8" width="11.140625" customWidth="1"/>
    <col min="9" max="9" width="10.28515625" style="85" customWidth="1"/>
    <col min="10" max="10" width="12" customWidth="1"/>
    <col min="11" max="11" width="9.28515625" customWidth="1"/>
    <col min="12" max="12" width="9" style="85" customWidth="1"/>
  </cols>
  <sheetData>
    <row r="1" spans="1:14" x14ac:dyDescent="0.25">
      <c r="A1" s="210" t="s">
        <v>56</v>
      </c>
      <c r="B1" s="208"/>
      <c r="C1" s="187" t="s">
        <v>57</v>
      </c>
      <c r="D1" s="201" t="s">
        <v>58</v>
      </c>
      <c r="E1" s="202"/>
      <c r="F1" s="218"/>
      <c r="G1" s="210" t="s">
        <v>59</v>
      </c>
      <c r="H1" s="211"/>
      <c r="I1" s="208"/>
      <c r="J1" s="201" t="s">
        <v>60</v>
      </c>
      <c r="K1" s="202"/>
      <c r="L1" s="203"/>
    </row>
    <row r="2" spans="1:14" ht="15.75" thickBot="1" x14ac:dyDescent="0.3">
      <c r="A2" s="212"/>
      <c r="B2" s="209"/>
      <c r="C2" s="188"/>
      <c r="D2" s="219"/>
      <c r="E2" s="220"/>
      <c r="F2" s="221"/>
      <c r="G2" s="212"/>
      <c r="H2" s="213"/>
      <c r="I2" s="209"/>
      <c r="J2" s="204"/>
      <c r="K2" s="205"/>
      <c r="L2" s="206"/>
    </row>
    <row r="3" spans="1:14" ht="15" customHeight="1" x14ac:dyDescent="0.25">
      <c r="A3" s="1"/>
      <c r="B3" s="35"/>
      <c r="C3" s="188"/>
      <c r="D3" s="185" t="s">
        <v>62</v>
      </c>
      <c r="E3" s="179" t="s">
        <v>63</v>
      </c>
      <c r="F3" s="207" t="s">
        <v>64</v>
      </c>
      <c r="G3" s="208" t="s">
        <v>62</v>
      </c>
      <c r="H3" s="187" t="s">
        <v>63</v>
      </c>
      <c r="I3" s="199" t="s">
        <v>64</v>
      </c>
      <c r="J3" s="185" t="s">
        <v>62</v>
      </c>
      <c r="K3" s="185" t="s">
        <v>63</v>
      </c>
      <c r="L3" s="197" t="s">
        <v>64</v>
      </c>
    </row>
    <row r="4" spans="1:14" ht="15.75" thickBot="1" x14ac:dyDescent="0.3">
      <c r="A4" s="2" t="s">
        <v>0</v>
      </c>
      <c r="B4" s="29" t="s">
        <v>61</v>
      </c>
      <c r="C4" s="189"/>
      <c r="D4" s="186"/>
      <c r="E4" s="181"/>
      <c r="F4" s="207"/>
      <c r="G4" s="209"/>
      <c r="H4" s="189"/>
      <c r="I4" s="200"/>
      <c r="J4" s="186"/>
      <c r="K4" s="186"/>
      <c r="L4" s="198"/>
    </row>
    <row r="5" spans="1:14" ht="15.75" thickBot="1" x14ac:dyDescent="0.3">
      <c r="A5" s="6" t="s">
        <v>1</v>
      </c>
      <c r="B5" s="7" t="s">
        <v>2</v>
      </c>
      <c r="C5" s="8">
        <v>419</v>
      </c>
      <c r="D5" s="7">
        <v>290</v>
      </c>
      <c r="E5" s="93">
        <v>1.65</v>
      </c>
      <c r="F5" s="123">
        <f>D5*E5</f>
        <v>478.5</v>
      </c>
      <c r="G5" s="8">
        <v>175</v>
      </c>
      <c r="H5" s="10">
        <v>1.62</v>
      </c>
      <c r="I5" s="101">
        <f>G5*H5</f>
        <v>283.5</v>
      </c>
      <c r="J5" s="11">
        <v>100</v>
      </c>
      <c r="K5" s="9">
        <v>1.6</v>
      </c>
      <c r="L5" s="101">
        <f>J5*K5</f>
        <v>160</v>
      </c>
      <c r="N5" t="s">
        <v>70</v>
      </c>
    </row>
    <row r="6" spans="1:14" ht="15.75" thickBot="1" x14ac:dyDescent="0.3">
      <c r="A6" s="3" t="s">
        <v>1</v>
      </c>
      <c r="B6" s="28" t="s">
        <v>3</v>
      </c>
      <c r="C6" s="13">
        <v>288</v>
      </c>
      <c r="D6" s="28">
        <v>225</v>
      </c>
      <c r="E6" s="93">
        <v>1.65</v>
      </c>
      <c r="F6" s="123">
        <f>D6*E6</f>
        <v>371.25</v>
      </c>
      <c r="G6" s="13">
        <v>120</v>
      </c>
      <c r="H6" s="10">
        <v>1.62</v>
      </c>
      <c r="I6" s="101">
        <f>G6*H6</f>
        <v>194.4</v>
      </c>
      <c r="J6" s="16">
        <v>70</v>
      </c>
      <c r="K6" s="9">
        <v>1.6</v>
      </c>
      <c r="L6" s="101">
        <v>125</v>
      </c>
    </row>
    <row r="7" spans="1:14" ht="15.75" thickBot="1" x14ac:dyDescent="0.3">
      <c r="A7" s="3" t="s">
        <v>1</v>
      </c>
      <c r="B7" s="28" t="s">
        <v>4</v>
      </c>
      <c r="C7" s="13">
        <v>245</v>
      </c>
      <c r="D7" s="28">
        <v>200</v>
      </c>
      <c r="E7" s="93">
        <v>1.65</v>
      </c>
      <c r="F7" s="123">
        <f>D7*E7</f>
        <v>330</v>
      </c>
      <c r="G7" s="13">
        <v>100</v>
      </c>
      <c r="H7" s="10">
        <v>1.62</v>
      </c>
      <c r="I7" s="101">
        <f>G7*H7</f>
        <v>162</v>
      </c>
      <c r="J7" s="16">
        <v>60</v>
      </c>
      <c r="K7" s="9">
        <v>1.6</v>
      </c>
      <c r="L7" s="101">
        <v>105</v>
      </c>
    </row>
    <row r="8" spans="1:14" x14ac:dyDescent="0.25">
      <c r="A8" s="190" t="s">
        <v>1</v>
      </c>
      <c r="B8" s="17" t="s">
        <v>5</v>
      </c>
      <c r="C8" s="190">
        <v>213</v>
      </c>
      <c r="D8" s="190">
        <v>185</v>
      </c>
      <c r="E8" s="216">
        <v>1.65</v>
      </c>
      <c r="F8" s="207">
        <v>478.5</v>
      </c>
      <c r="G8" s="214">
        <v>90</v>
      </c>
      <c r="H8" s="185">
        <v>1.62</v>
      </c>
      <c r="I8" s="195">
        <f>G8*H8</f>
        <v>145.80000000000001</v>
      </c>
      <c r="J8" s="190">
        <v>50</v>
      </c>
      <c r="K8" s="185">
        <v>1.6</v>
      </c>
      <c r="L8" s="195">
        <f>J8*K8</f>
        <v>80</v>
      </c>
    </row>
    <row r="9" spans="1:14" ht="15.75" thickBot="1" x14ac:dyDescent="0.3">
      <c r="A9" s="191"/>
      <c r="B9" s="28" t="s">
        <v>6</v>
      </c>
      <c r="C9" s="191"/>
      <c r="D9" s="191"/>
      <c r="E9" s="217"/>
      <c r="F9" s="207"/>
      <c r="G9" s="215"/>
      <c r="H9" s="186"/>
      <c r="I9" s="196"/>
      <c r="J9" s="191"/>
      <c r="K9" s="186"/>
      <c r="L9" s="196"/>
    </row>
    <row r="10" spans="1:14" ht="15.75" thickBot="1" x14ac:dyDescent="0.3">
      <c r="A10" s="3" t="s">
        <v>1</v>
      </c>
      <c r="B10" s="28" t="s">
        <v>7</v>
      </c>
      <c r="C10" s="13">
        <v>193</v>
      </c>
      <c r="D10" s="28">
        <v>170</v>
      </c>
      <c r="E10" s="93">
        <v>1.65</v>
      </c>
      <c r="F10" s="123">
        <f>D10*E10</f>
        <v>280.5</v>
      </c>
      <c r="G10" s="13">
        <v>80</v>
      </c>
      <c r="H10" s="10">
        <v>1.62</v>
      </c>
      <c r="I10" s="101">
        <f t="shared" ref="I10:I21" si="0">G10*H10</f>
        <v>129.60000000000002</v>
      </c>
      <c r="J10" s="16">
        <v>50</v>
      </c>
      <c r="K10" s="9">
        <v>1.6</v>
      </c>
      <c r="L10" s="101">
        <f t="shared" ref="L10:L59" si="1">J10*K10</f>
        <v>80</v>
      </c>
    </row>
    <row r="11" spans="1:14" ht="15.75" thickBot="1" x14ac:dyDescent="0.3">
      <c r="A11" s="4" t="s">
        <v>1</v>
      </c>
      <c r="B11" s="18" t="s">
        <v>8</v>
      </c>
      <c r="C11" s="19">
        <v>74</v>
      </c>
      <c r="D11" s="18">
        <v>40</v>
      </c>
      <c r="E11" s="93">
        <v>1.65</v>
      </c>
      <c r="F11" s="123">
        <f>D11*E11</f>
        <v>66</v>
      </c>
      <c r="G11" s="19">
        <v>25</v>
      </c>
      <c r="H11" s="10">
        <v>1.62</v>
      </c>
      <c r="I11" s="101">
        <f t="shared" si="0"/>
        <v>40.5</v>
      </c>
      <c r="J11" s="22">
        <v>20</v>
      </c>
      <c r="K11" s="9">
        <v>1.6</v>
      </c>
      <c r="L11" s="101">
        <v>35</v>
      </c>
    </row>
    <row r="12" spans="1:14" ht="15.75" thickBot="1" x14ac:dyDescent="0.3">
      <c r="A12" s="3" t="s">
        <v>1</v>
      </c>
      <c r="B12" s="28" t="s">
        <v>9</v>
      </c>
      <c r="C12" s="13">
        <v>153</v>
      </c>
      <c r="D12" s="28">
        <v>90</v>
      </c>
      <c r="E12" s="93">
        <v>1.65</v>
      </c>
      <c r="F12" s="123">
        <f>D12*E12</f>
        <v>148.5</v>
      </c>
      <c r="G12" s="13">
        <v>65</v>
      </c>
      <c r="H12" s="10">
        <v>1.62</v>
      </c>
      <c r="I12" s="101">
        <f t="shared" si="0"/>
        <v>105.30000000000001</v>
      </c>
      <c r="J12" s="16">
        <v>40</v>
      </c>
      <c r="K12" s="9">
        <v>1.6</v>
      </c>
      <c r="L12" s="101">
        <v>70</v>
      </c>
    </row>
    <row r="13" spans="1:14" ht="30.75" thickBot="1" x14ac:dyDescent="0.3">
      <c r="A13" s="3" t="s">
        <v>1</v>
      </c>
      <c r="B13" s="28" t="s">
        <v>10</v>
      </c>
      <c r="C13" s="13">
        <v>229</v>
      </c>
      <c r="D13" s="28">
        <v>195</v>
      </c>
      <c r="E13" s="93">
        <v>1.65</v>
      </c>
      <c r="F13" s="123">
        <f t="shared" ref="F13:F76" si="2">D13*E13</f>
        <v>321.75</v>
      </c>
      <c r="G13" s="13">
        <v>95</v>
      </c>
      <c r="H13" s="10">
        <v>1.62</v>
      </c>
      <c r="I13" s="101">
        <f t="shared" si="0"/>
        <v>153.9</v>
      </c>
      <c r="J13" s="16">
        <v>60</v>
      </c>
      <c r="K13" s="9">
        <v>1.6</v>
      </c>
      <c r="L13" s="101">
        <v>110</v>
      </c>
    </row>
    <row r="14" spans="1:14" ht="15.75" thickBot="1" x14ac:dyDescent="0.3">
      <c r="A14" s="3" t="s">
        <v>1</v>
      </c>
      <c r="B14" s="28" t="s">
        <v>11</v>
      </c>
      <c r="C14" s="13">
        <v>337</v>
      </c>
      <c r="D14" s="28">
        <v>250</v>
      </c>
      <c r="E14" s="93">
        <v>1.65</v>
      </c>
      <c r="F14" s="123">
        <f t="shared" si="2"/>
        <v>412.5</v>
      </c>
      <c r="G14" s="13">
        <v>140</v>
      </c>
      <c r="H14" s="10">
        <v>1.62</v>
      </c>
      <c r="I14" s="101">
        <f t="shared" si="0"/>
        <v>226.8</v>
      </c>
      <c r="J14" s="16">
        <v>80</v>
      </c>
      <c r="K14" s="9">
        <v>1.6</v>
      </c>
      <c r="L14" s="101">
        <v>145</v>
      </c>
    </row>
    <row r="15" spans="1:14" ht="15.75" thickBot="1" x14ac:dyDescent="0.3">
      <c r="A15" s="3" t="s">
        <v>1</v>
      </c>
      <c r="B15" s="28" t="s">
        <v>12</v>
      </c>
      <c r="C15" s="13">
        <v>461</v>
      </c>
      <c r="D15" s="28">
        <v>320</v>
      </c>
      <c r="E15" s="93">
        <v>1.65</v>
      </c>
      <c r="F15" s="123">
        <f t="shared" si="2"/>
        <v>528</v>
      </c>
      <c r="G15" s="13">
        <v>190</v>
      </c>
      <c r="H15" s="10">
        <v>1.62</v>
      </c>
      <c r="I15" s="101">
        <f t="shared" si="0"/>
        <v>307.8</v>
      </c>
      <c r="J15" s="16">
        <v>100</v>
      </c>
      <c r="K15" s="9">
        <v>1.6</v>
      </c>
      <c r="L15" s="101">
        <f t="shared" si="1"/>
        <v>160</v>
      </c>
    </row>
    <row r="16" spans="1:14" ht="15.75" thickBot="1" x14ac:dyDescent="0.3">
      <c r="A16" s="3" t="s">
        <v>1</v>
      </c>
      <c r="B16" s="28" t="s">
        <v>13</v>
      </c>
      <c r="C16" s="13">
        <v>539</v>
      </c>
      <c r="D16" s="28">
        <v>370</v>
      </c>
      <c r="E16" s="93">
        <v>1.65</v>
      </c>
      <c r="F16" s="123">
        <f t="shared" si="2"/>
        <v>610.5</v>
      </c>
      <c r="G16" s="13">
        <v>225</v>
      </c>
      <c r="H16" s="10">
        <v>1.62</v>
      </c>
      <c r="I16" s="101">
        <f t="shared" si="0"/>
        <v>364.5</v>
      </c>
      <c r="J16" s="16">
        <v>130</v>
      </c>
      <c r="K16" s="9">
        <v>1.6</v>
      </c>
      <c r="L16" s="101">
        <v>235</v>
      </c>
    </row>
    <row r="17" spans="1:12" ht="15.75" thickBot="1" x14ac:dyDescent="0.3">
      <c r="A17" s="3" t="s">
        <v>1</v>
      </c>
      <c r="B17" s="28" t="s">
        <v>14</v>
      </c>
      <c r="C17" s="13">
        <v>540</v>
      </c>
      <c r="D17" s="28">
        <v>370</v>
      </c>
      <c r="E17" s="93">
        <v>1.65</v>
      </c>
      <c r="F17" s="123">
        <f t="shared" si="2"/>
        <v>610.5</v>
      </c>
      <c r="G17" s="13">
        <v>225</v>
      </c>
      <c r="H17" s="10">
        <v>1.62</v>
      </c>
      <c r="I17" s="101">
        <f t="shared" si="0"/>
        <v>364.5</v>
      </c>
      <c r="J17" s="16">
        <v>130</v>
      </c>
      <c r="K17" s="9">
        <v>1.6</v>
      </c>
      <c r="L17" s="101">
        <v>235</v>
      </c>
    </row>
    <row r="18" spans="1:12" ht="30.75" thickBot="1" x14ac:dyDescent="0.3">
      <c r="A18" s="3" t="s">
        <v>1</v>
      </c>
      <c r="B18" s="28" t="s">
        <v>15</v>
      </c>
      <c r="C18" s="13">
        <v>675</v>
      </c>
      <c r="D18" s="28">
        <v>430</v>
      </c>
      <c r="E18" s="93">
        <v>1.65</v>
      </c>
      <c r="F18" s="123">
        <f t="shared" si="2"/>
        <v>709.5</v>
      </c>
      <c r="G18" s="13">
        <v>280</v>
      </c>
      <c r="H18" s="10">
        <v>1.62</v>
      </c>
      <c r="I18" s="101">
        <f t="shared" si="0"/>
        <v>453.6</v>
      </c>
      <c r="J18" s="16">
        <v>165</v>
      </c>
      <c r="K18" s="9">
        <v>1.6</v>
      </c>
      <c r="L18" s="101">
        <v>300</v>
      </c>
    </row>
    <row r="19" spans="1:12" ht="15.75" thickBot="1" x14ac:dyDescent="0.3">
      <c r="A19" s="3" t="s">
        <v>1</v>
      </c>
      <c r="B19" s="28" t="s">
        <v>16</v>
      </c>
      <c r="C19" s="13">
        <v>747</v>
      </c>
      <c r="D19" s="28">
        <v>470</v>
      </c>
      <c r="E19" s="93">
        <v>1.65</v>
      </c>
      <c r="F19" s="123">
        <f t="shared" si="2"/>
        <v>775.5</v>
      </c>
      <c r="G19" s="13">
        <v>310</v>
      </c>
      <c r="H19" s="10">
        <v>1.62</v>
      </c>
      <c r="I19" s="101">
        <f t="shared" si="0"/>
        <v>502.20000000000005</v>
      </c>
      <c r="J19" s="16">
        <v>180</v>
      </c>
      <c r="K19" s="9">
        <v>1.6</v>
      </c>
      <c r="L19" s="101">
        <v>325</v>
      </c>
    </row>
    <row r="20" spans="1:12" ht="15.75" thickBot="1" x14ac:dyDescent="0.3">
      <c r="A20" s="3" t="s">
        <v>1</v>
      </c>
      <c r="B20" s="28" t="s">
        <v>17</v>
      </c>
      <c r="C20" s="13">
        <v>65</v>
      </c>
      <c r="D20" s="28">
        <v>40</v>
      </c>
      <c r="E20" s="93">
        <v>1.65</v>
      </c>
      <c r="F20" s="123">
        <f t="shared" si="2"/>
        <v>66</v>
      </c>
      <c r="G20" s="13">
        <v>20</v>
      </c>
      <c r="H20" s="10">
        <v>1.62</v>
      </c>
      <c r="I20" s="101">
        <f t="shared" si="0"/>
        <v>32.400000000000006</v>
      </c>
      <c r="J20" s="23">
        <v>15</v>
      </c>
      <c r="K20" s="9">
        <v>1.6</v>
      </c>
      <c r="L20" s="101">
        <v>25</v>
      </c>
    </row>
    <row r="21" spans="1:12" ht="15.75" thickBot="1" x14ac:dyDescent="0.3">
      <c r="A21" s="5" t="s">
        <v>1</v>
      </c>
      <c r="B21" s="24" t="s">
        <v>18</v>
      </c>
      <c r="C21" s="25">
        <v>31</v>
      </c>
      <c r="D21" s="24">
        <v>20</v>
      </c>
      <c r="E21" s="93">
        <v>1.65</v>
      </c>
      <c r="F21" s="123">
        <f t="shared" si="2"/>
        <v>33</v>
      </c>
      <c r="G21" s="25">
        <v>10</v>
      </c>
      <c r="H21" s="10">
        <v>1.62</v>
      </c>
      <c r="I21" s="101">
        <f t="shared" si="0"/>
        <v>16.200000000000003</v>
      </c>
      <c r="J21" s="23">
        <v>8</v>
      </c>
      <c r="K21" s="9">
        <v>1.6</v>
      </c>
      <c r="L21" s="101">
        <v>15</v>
      </c>
    </row>
    <row r="22" spans="1:12" ht="15.75" thickBot="1" x14ac:dyDescent="0.3">
      <c r="A22" s="5" t="s">
        <v>1</v>
      </c>
      <c r="B22" s="24" t="s">
        <v>19</v>
      </c>
      <c r="C22" s="25">
        <v>11</v>
      </c>
      <c r="D22" s="24">
        <v>10</v>
      </c>
      <c r="E22" s="93">
        <v>1.65</v>
      </c>
      <c r="F22" s="123">
        <f t="shared" si="2"/>
        <v>16.5</v>
      </c>
      <c r="G22" s="25">
        <v>7</v>
      </c>
      <c r="H22" s="10">
        <v>1.62</v>
      </c>
      <c r="I22" s="101">
        <v>15</v>
      </c>
      <c r="J22" s="23">
        <v>5</v>
      </c>
      <c r="K22" s="9">
        <v>1.6</v>
      </c>
      <c r="L22" s="101">
        <v>10</v>
      </c>
    </row>
    <row r="23" spans="1:12" ht="15.75" thickBot="1" x14ac:dyDescent="0.3">
      <c r="A23" s="3" t="s">
        <v>1</v>
      </c>
      <c r="B23" s="28" t="s">
        <v>20</v>
      </c>
      <c r="C23" s="13">
        <v>44</v>
      </c>
      <c r="D23" s="28">
        <v>25</v>
      </c>
      <c r="E23" s="93">
        <v>1.65</v>
      </c>
      <c r="F23" s="123">
        <f t="shared" si="2"/>
        <v>41.25</v>
      </c>
      <c r="G23" s="13">
        <v>15</v>
      </c>
      <c r="H23" s="10">
        <v>1.62</v>
      </c>
      <c r="I23" s="101">
        <f>G23*H23</f>
        <v>24.3</v>
      </c>
      <c r="J23" s="16">
        <v>10</v>
      </c>
      <c r="K23" s="9">
        <v>1.6</v>
      </c>
      <c r="L23" s="101">
        <v>20</v>
      </c>
    </row>
    <row r="24" spans="1:12" ht="15.75" thickBot="1" x14ac:dyDescent="0.3">
      <c r="A24" s="5" t="s">
        <v>1</v>
      </c>
      <c r="B24" s="24" t="s">
        <v>21</v>
      </c>
      <c r="C24" s="25">
        <v>12</v>
      </c>
      <c r="D24" s="24">
        <v>10</v>
      </c>
      <c r="E24" s="93">
        <v>1.65</v>
      </c>
      <c r="F24" s="123">
        <f t="shared" si="2"/>
        <v>16.5</v>
      </c>
      <c r="G24" s="25">
        <v>7</v>
      </c>
      <c r="H24" s="10">
        <v>1.62</v>
      </c>
      <c r="I24" s="101">
        <v>15</v>
      </c>
      <c r="J24" s="23">
        <v>5</v>
      </c>
      <c r="K24" s="9">
        <v>1.6</v>
      </c>
      <c r="L24" s="101">
        <v>10</v>
      </c>
    </row>
    <row r="25" spans="1:12" ht="30.75" thickBot="1" x14ac:dyDescent="0.3">
      <c r="A25" s="5" t="s">
        <v>1</v>
      </c>
      <c r="B25" s="24" t="s">
        <v>22</v>
      </c>
      <c r="C25" s="25">
        <v>21</v>
      </c>
      <c r="D25" s="24">
        <v>15</v>
      </c>
      <c r="E25" s="93">
        <v>1.65</v>
      </c>
      <c r="F25" s="123">
        <f t="shared" si="2"/>
        <v>24.75</v>
      </c>
      <c r="G25" s="25">
        <v>10</v>
      </c>
      <c r="H25" s="10">
        <v>1.62</v>
      </c>
      <c r="I25" s="101">
        <f>G25*H25</f>
        <v>16.200000000000003</v>
      </c>
      <c r="J25" s="23">
        <v>8</v>
      </c>
      <c r="K25" s="9">
        <v>1.6</v>
      </c>
      <c r="L25" s="101">
        <v>15</v>
      </c>
    </row>
    <row r="26" spans="1:12" ht="15.75" thickBot="1" x14ac:dyDescent="0.3">
      <c r="A26" s="5" t="s">
        <v>1</v>
      </c>
      <c r="B26" s="24" t="s">
        <v>23</v>
      </c>
      <c r="C26" s="25">
        <v>45</v>
      </c>
      <c r="D26" s="18">
        <v>30</v>
      </c>
      <c r="E26" s="93">
        <v>1.65</v>
      </c>
      <c r="F26" s="123">
        <f t="shared" si="2"/>
        <v>49.5</v>
      </c>
      <c r="G26" s="25">
        <v>20</v>
      </c>
      <c r="H26" s="10">
        <v>1.62</v>
      </c>
      <c r="I26" s="101">
        <f>G26*H26</f>
        <v>32.400000000000006</v>
      </c>
      <c r="J26" s="23">
        <v>15</v>
      </c>
      <c r="K26" s="9">
        <v>1.6</v>
      </c>
      <c r="L26" s="101">
        <v>25</v>
      </c>
    </row>
    <row r="27" spans="1:12" ht="15.75" thickBot="1" x14ac:dyDescent="0.3">
      <c r="A27" s="5" t="s">
        <v>1</v>
      </c>
      <c r="B27" s="24" t="s">
        <v>24</v>
      </c>
      <c r="C27" s="25">
        <v>32</v>
      </c>
      <c r="D27" s="18">
        <v>20</v>
      </c>
      <c r="E27" s="93">
        <v>1.65</v>
      </c>
      <c r="F27" s="123">
        <f t="shared" si="2"/>
        <v>33</v>
      </c>
      <c r="G27" s="19">
        <v>15</v>
      </c>
      <c r="H27" s="10">
        <v>1.62</v>
      </c>
      <c r="I27" s="101">
        <f>G27*H27</f>
        <v>24.3</v>
      </c>
      <c r="J27" s="22">
        <v>10</v>
      </c>
      <c r="K27" s="9">
        <v>1.6</v>
      </c>
      <c r="L27" s="101">
        <v>20</v>
      </c>
    </row>
    <row r="28" spans="1:12" ht="30.75" thickBot="1" x14ac:dyDescent="0.3">
      <c r="A28" s="5" t="s">
        <v>1</v>
      </c>
      <c r="B28" s="24" t="s">
        <v>25</v>
      </c>
      <c r="C28" s="25">
        <v>33</v>
      </c>
      <c r="D28" s="18">
        <v>20</v>
      </c>
      <c r="E28" s="93">
        <v>1.65</v>
      </c>
      <c r="F28" s="123">
        <f t="shared" si="2"/>
        <v>33</v>
      </c>
      <c r="G28" s="19">
        <v>10</v>
      </c>
      <c r="H28" s="10">
        <v>1.62</v>
      </c>
      <c r="I28" s="101">
        <f>G28*H28</f>
        <v>16.200000000000003</v>
      </c>
      <c r="J28" s="22">
        <v>8</v>
      </c>
      <c r="K28" s="9">
        <v>1.6</v>
      </c>
      <c r="L28" s="101">
        <v>15</v>
      </c>
    </row>
    <row r="29" spans="1:12" ht="15.75" thickBot="1" x14ac:dyDescent="0.3">
      <c r="A29" s="5" t="s">
        <v>1</v>
      </c>
      <c r="B29" s="24" t="s">
        <v>26</v>
      </c>
      <c r="C29" s="25">
        <v>18</v>
      </c>
      <c r="D29" s="89">
        <v>10</v>
      </c>
      <c r="E29" s="93">
        <v>1.65</v>
      </c>
      <c r="F29" s="123">
        <f t="shared" si="2"/>
        <v>16.5</v>
      </c>
      <c r="G29" s="90">
        <v>7</v>
      </c>
      <c r="H29" s="10">
        <v>1.62</v>
      </c>
      <c r="I29" s="101">
        <v>15</v>
      </c>
      <c r="J29" s="22">
        <v>5</v>
      </c>
      <c r="K29" s="9">
        <v>1.6</v>
      </c>
      <c r="L29" s="101">
        <v>10</v>
      </c>
    </row>
    <row r="30" spans="1:12" ht="15.75" thickBot="1" x14ac:dyDescent="0.3">
      <c r="A30" s="67" t="s">
        <v>1</v>
      </c>
      <c r="B30" s="68" t="s">
        <v>27</v>
      </c>
      <c r="C30" s="69">
        <v>29</v>
      </c>
      <c r="D30" s="37">
        <v>20</v>
      </c>
      <c r="E30" s="93">
        <v>1.65</v>
      </c>
      <c r="F30" s="123">
        <f t="shared" si="2"/>
        <v>33</v>
      </c>
      <c r="G30" s="38">
        <v>10</v>
      </c>
      <c r="H30" s="10">
        <v>1.62</v>
      </c>
      <c r="I30" s="101">
        <f t="shared" ref="I30:I68" si="3">G30*H30</f>
        <v>16.200000000000003</v>
      </c>
      <c r="J30" s="41">
        <v>8</v>
      </c>
      <c r="K30" s="9">
        <v>1.6</v>
      </c>
      <c r="L30" s="101">
        <v>15</v>
      </c>
    </row>
    <row r="31" spans="1:12" s="104" customFormat="1" ht="15.75" thickBot="1" x14ac:dyDescent="0.3">
      <c r="A31" s="106" t="s">
        <v>1</v>
      </c>
      <c r="B31" s="107" t="s">
        <v>28</v>
      </c>
      <c r="C31" s="108">
        <v>37</v>
      </c>
      <c r="D31" s="109">
        <v>20</v>
      </c>
      <c r="E31" s="110">
        <v>1.65</v>
      </c>
      <c r="F31" s="123">
        <f t="shared" si="2"/>
        <v>33</v>
      </c>
      <c r="G31" s="111">
        <v>15</v>
      </c>
      <c r="H31" s="112">
        <v>1.62</v>
      </c>
      <c r="I31" s="101">
        <f t="shared" si="3"/>
        <v>24.3</v>
      </c>
      <c r="J31" s="113">
        <v>10</v>
      </c>
      <c r="K31" s="105">
        <v>1.6</v>
      </c>
      <c r="L31" s="101">
        <v>20</v>
      </c>
    </row>
    <row r="32" spans="1:12" ht="15.75" thickBot="1" x14ac:dyDescent="0.3">
      <c r="A32" s="73" t="s">
        <v>1</v>
      </c>
      <c r="B32" s="74" t="s">
        <v>29</v>
      </c>
      <c r="C32" s="75">
        <v>125</v>
      </c>
      <c r="D32" s="74">
        <v>70</v>
      </c>
      <c r="E32" s="93">
        <v>1.65</v>
      </c>
      <c r="F32" s="123">
        <f t="shared" si="2"/>
        <v>115.5</v>
      </c>
      <c r="G32" s="75">
        <v>35</v>
      </c>
      <c r="H32" s="10">
        <v>1.62</v>
      </c>
      <c r="I32" s="101">
        <f t="shared" si="3"/>
        <v>56.7</v>
      </c>
      <c r="J32" s="78">
        <v>25</v>
      </c>
      <c r="K32" s="9">
        <v>1.6</v>
      </c>
      <c r="L32" s="101">
        <f t="shared" si="1"/>
        <v>40</v>
      </c>
    </row>
    <row r="33" spans="1:12" ht="15.75" thickBot="1" x14ac:dyDescent="0.3">
      <c r="A33" s="73" t="s">
        <v>1</v>
      </c>
      <c r="B33" s="74" t="s">
        <v>30</v>
      </c>
      <c r="C33" s="75">
        <v>59</v>
      </c>
      <c r="D33" s="18">
        <v>40</v>
      </c>
      <c r="E33" s="93">
        <v>1.65</v>
      </c>
      <c r="F33" s="123">
        <f t="shared" si="2"/>
        <v>66</v>
      </c>
      <c r="G33" s="19">
        <v>20</v>
      </c>
      <c r="H33" s="10">
        <v>1.62</v>
      </c>
      <c r="I33" s="101">
        <f t="shared" si="3"/>
        <v>32.400000000000006</v>
      </c>
      <c r="J33" s="78">
        <v>10</v>
      </c>
      <c r="K33" s="9">
        <v>1.6</v>
      </c>
      <c r="L33" s="101">
        <v>20</v>
      </c>
    </row>
    <row r="34" spans="1:12" ht="30.75" thickBot="1" x14ac:dyDescent="0.3">
      <c r="A34" s="73" t="s">
        <v>1</v>
      </c>
      <c r="B34" s="74" t="s">
        <v>31</v>
      </c>
      <c r="C34" s="75">
        <v>25</v>
      </c>
      <c r="D34" s="74">
        <v>15</v>
      </c>
      <c r="E34" s="93">
        <v>1.65</v>
      </c>
      <c r="F34" s="123">
        <f t="shared" si="2"/>
        <v>24.75</v>
      </c>
      <c r="G34" s="75">
        <v>10</v>
      </c>
      <c r="H34" s="10">
        <v>1.62</v>
      </c>
      <c r="I34" s="101">
        <f t="shared" si="3"/>
        <v>16.200000000000003</v>
      </c>
      <c r="J34" s="78">
        <v>5</v>
      </c>
      <c r="K34" s="9">
        <v>1.6</v>
      </c>
      <c r="L34" s="101">
        <v>10</v>
      </c>
    </row>
    <row r="35" spans="1:12" ht="15.75" thickBot="1" x14ac:dyDescent="0.3">
      <c r="A35" s="73" t="s">
        <v>1</v>
      </c>
      <c r="B35" s="74" t="s">
        <v>32</v>
      </c>
      <c r="C35" s="75">
        <v>81</v>
      </c>
      <c r="D35" s="74">
        <v>50</v>
      </c>
      <c r="E35" s="93">
        <v>1.65</v>
      </c>
      <c r="F35" s="123">
        <f t="shared" si="2"/>
        <v>82.5</v>
      </c>
      <c r="G35" s="75">
        <v>30</v>
      </c>
      <c r="H35" s="10">
        <v>1.62</v>
      </c>
      <c r="I35" s="101">
        <f t="shared" si="3"/>
        <v>48.6</v>
      </c>
      <c r="J35" s="78">
        <v>20</v>
      </c>
      <c r="K35" s="9">
        <v>1.6</v>
      </c>
      <c r="L35" s="101">
        <v>35</v>
      </c>
    </row>
    <row r="36" spans="1:12" ht="15.75" thickBot="1" x14ac:dyDescent="0.3">
      <c r="A36" s="73" t="s">
        <v>1</v>
      </c>
      <c r="B36" s="74" t="s">
        <v>33</v>
      </c>
      <c r="C36" s="75">
        <v>180</v>
      </c>
      <c r="D36" s="74">
        <v>150</v>
      </c>
      <c r="E36" s="93">
        <v>1.65</v>
      </c>
      <c r="F36" s="123">
        <f t="shared" si="2"/>
        <v>247.5</v>
      </c>
      <c r="G36" s="75">
        <v>80</v>
      </c>
      <c r="H36" s="10">
        <v>1.62</v>
      </c>
      <c r="I36" s="101">
        <f t="shared" si="3"/>
        <v>129.60000000000002</v>
      </c>
      <c r="J36" s="78">
        <v>50</v>
      </c>
      <c r="K36" s="9">
        <v>1.6</v>
      </c>
      <c r="L36" s="101">
        <f t="shared" si="1"/>
        <v>80</v>
      </c>
    </row>
    <row r="37" spans="1:12" ht="15.75" thickBot="1" x14ac:dyDescent="0.3">
      <c r="A37" s="73" t="s">
        <v>1</v>
      </c>
      <c r="B37" s="74" t="s">
        <v>34</v>
      </c>
      <c r="C37" s="75">
        <v>16</v>
      </c>
      <c r="D37" s="74">
        <v>10</v>
      </c>
      <c r="E37" s="93">
        <v>1.65</v>
      </c>
      <c r="F37" s="123">
        <f t="shared" si="2"/>
        <v>16.5</v>
      </c>
      <c r="G37" s="75">
        <v>5</v>
      </c>
      <c r="H37" s="10">
        <v>1.62</v>
      </c>
      <c r="I37" s="101">
        <f t="shared" si="3"/>
        <v>8.1000000000000014</v>
      </c>
      <c r="J37" s="78">
        <v>3</v>
      </c>
      <c r="K37" s="9">
        <v>1.6</v>
      </c>
      <c r="L37" s="101">
        <v>5</v>
      </c>
    </row>
    <row r="38" spans="1:12" ht="15.75" thickBot="1" x14ac:dyDescent="0.3">
      <c r="A38" s="73" t="s">
        <v>1</v>
      </c>
      <c r="B38" s="74" t="s">
        <v>35</v>
      </c>
      <c r="C38" s="75">
        <v>115</v>
      </c>
      <c r="D38" s="74">
        <v>60</v>
      </c>
      <c r="E38" s="93">
        <v>1.65</v>
      </c>
      <c r="F38" s="123">
        <f t="shared" si="2"/>
        <v>99</v>
      </c>
      <c r="G38" s="75">
        <v>30</v>
      </c>
      <c r="H38" s="10">
        <v>1.62</v>
      </c>
      <c r="I38" s="101">
        <f t="shared" si="3"/>
        <v>48.6</v>
      </c>
      <c r="J38" s="78">
        <v>15</v>
      </c>
      <c r="K38" s="9">
        <v>1.6</v>
      </c>
      <c r="L38" s="101">
        <v>25</v>
      </c>
    </row>
    <row r="39" spans="1:12" ht="15.75" thickBot="1" x14ac:dyDescent="0.3">
      <c r="A39" s="73" t="s">
        <v>1</v>
      </c>
      <c r="B39" s="74" t="s">
        <v>36</v>
      </c>
      <c r="C39" s="75">
        <v>43</v>
      </c>
      <c r="D39" s="74">
        <v>30</v>
      </c>
      <c r="E39" s="93">
        <v>1.65</v>
      </c>
      <c r="F39" s="123">
        <f t="shared" si="2"/>
        <v>49.5</v>
      </c>
      <c r="G39" s="75">
        <v>15</v>
      </c>
      <c r="H39" s="10">
        <v>1.62</v>
      </c>
      <c r="I39" s="101">
        <f t="shared" si="3"/>
        <v>24.3</v>
      </c>
      <c r="J39" s="78">
        <v>15</v>
      </c>
      <c r="K39" s="9">
        <v>1.6</v>
      </c>
      <c r="L39" s="101">
        <v>25</v>
      </c>
    </row>
    <row r="40" spans="1:12" ht="15.75" thickBot="1" x14ac:dyDescent="0.3">
      <c r="A40" s="73" t="s">
        <v>1</v>
      </c>
      <c r="B40" s="74" t="s">
        <v>37</v>
      </c>
      <c r="C40" s="75">
        <v>169</v>
      </c>
      <c r="D40" s="74">
        <v>120</v>
      </c>
      <c r="E40" s="93">
        <v>1.65</v>
      </c>
      <c r="F40" s="123">
        <f t="shared" si="2"/>
        <v>198</v>
      </c>
      <c r="G40" s="75">
        <v>50</v>
      </c>
      <c r="H40" s="10">
        <v>1.62</v>
      </c>
      <c r="I40" s="101">
        <f t="shared" si="3"/>
        <v>81</v>
      </c>
      <c r="J40" s="78">
        <v>35</v>
      </c>
      <c r="K40" s="9">
        <v>1.6</v>
      </c>
      <c r="L40" s="101">
        <v>65</v>
      </c>
    </row>
    <row r="41" spans="1:12" ht="30.75" thickBot="1" x14ac:dyDescent="0.3">
      <c r="A41" s="73" t="s">
        <v>17</v>
      </c>
      <c r="B41" s="74" t="s">
        <v>38</v>
      </c>
      <c r="C41" s="75">
        <v>8</v>
      </c>
      <c r="D41" s="74">
        <v>5</v>
      </c>
      <c r="E41" s="93">
        <v>1.65</v>
      </c>
      <c r="F41" s="123">
        <f t="shared" si="2"/>
        <v>8.25</v>
      </c>
      <c r="G41" s="75">
        <v>4</v>
      </c>
      <c r="H41" s="10">
        <v>1.62</v>
      </c>
      <c r="I41" s="101">
        <f t="shared" si="3"/>
        <v>6.48</v>
      </c>
      <c r="J41" s="78">
        <v>2</v>
      </c>
      <c r="K41" s="9">
        <v>1.6</v>
      </c>
      <c r="L41" s="101">
        <v>4</v>
      </c>
    </row>
    <row r="42" spans="1:12" ht="15.75" thickBot="1" x14ac:dyDescent="0.3">
      <c r="A42" s="73" t="s">
        <v>17</v>
      </c>
      <c r="B42" s="74" t="s">
        <v>39</v>
      </c>
      <c r="C42" s="75">
        <v>10</v>
      </c>
      <c r="D42" s="74">
        <v>7</v>
      </c>
      <c r="E42" s="93">
        <v>1.65</v>
      </c>
      <c r="F42" s="123">
        <f t="shared" si="2"/>
        <v>11.549999999999999</v>
      </c>
      <c r="G42" s="75">
        <v>5</v>
      </c>
      <c r="H42" s="10">
        <v>1.62</v>
      </c>
      <c r="I42" s="101">
        <f t="shared" si="3"/>
        <v>8.1000000000000014</v>
      </c>
      <c r="J42" s="78">
        <v>3</v>
      </c>
      <c r="K42" s="9">
        <v>1.6</v>
      </c>
      <c r="L42" s="101">
        <v>5</v>
      </c>
    </row>
    <row r="43" spans="1:12" ht="15.75" thickBot="1" x14ac:dyDescent="0.3">
      <c r="A43" s="73" t="s">
        <v>17</v>
      </c>
      <c r="B43" s="74" t="s">
        <v>40</v>
      </c>
      <c r="C43" s="75">
        <v>25</v>
      </c>
      <c r="D43" s="74">
        <v>15</v>
      </c>
      <c r="E43" s="93">
        <v>1.65</v>
      </c>
      <c r="F43" s="123">
        <f t="shared" si="2"/>
        <v>24.75</v>
      </c>
      <c r="G43" s="19">
        <v>10</v>
      </c>
      <c r="H43" s="10">
        <v>1.62</v>
      </c>
      <c r="I43" s="101">
        <f t="shared" si="3"/>
        <v>16.200000000000003</v>
      </c>
      <c r="J43" s="78">
        <v>5</v>
      </c>
      <c r="K43" s="9">
        <v>1.6</v>
      </c>
      <c r="L43" s="101">
        <v>10</v>
      </c>
    </row>
    <row r="44" spans="1:12" s="104" customFormat="1" ht="15.75" thickBot="1" x14ac:dyDescent="0.3">
      <c r="A44" s="114" t="s">
        <v>17</v>
      </c>
      <c r="B44" s="109" t="s">
        <v>28</v>
      </c>
      <c r="C44" s="111">
        <v>19</v>
      </c>
      <c r="D44" s="109">
        <v>12</v>
      </c>
      <c r="E44" s="110">
        <v>1.65</v>
      </c>
      <c r="F44" s="123">
        <f t="shared" si="2"/>
        <v>19.799999999999997</v>
      </c>
      <c r="G44" s="111">
        <v>10</v>
      </c>
      <c r="H44" s="112">
        <v>1.62</v>
      </c>
      <c r="I44" s="122">
        <f t="shared" si="3"/>
        <v>16.200000000000003</v>
      </c>
      <c r="J44" s="113">
        <v>5</v>
      </c>
      <c r="K44" s="105">
        <v>1.6</v>
      </c>
      <c r="L44" s="122">
        <v>10</v>
      </c>
    </row>
    <row r="45" spans="1:12" ht="15.75" thickBot="1" x14ac:dyDescent="0.3">
      <c r="A45" s="73" t="s">
        <v>17</v>
      </c>
      <c r="B45" s="74" t="s">
        <v>27</v>
      </c>
      <c r="C45" s="75">
        <v>42</v>
      </c>
      <c r="D45" s="74">
        <v>25</v>
      </c>
      <c r="E45" s="93">
        <v>1.65</v>
      </c>
      <c r="F45" s="123">
        <f t="shared" si="2"/>
        <v>41.25</v>
      </c>
      <c r="G45" s="75">
        <v>20</v>
      </c>
      <c r="H45" s="10">
        <v>1.62</v>
      </c>
      <c r="I45" s="101">
        <f t="shared" si="3"/>
        <v>32.400000000000006</v>
      </c>
      <c r="J45" s="78">
        <v>10</v>
      </c>
      <c r="K45" s="9">
        <v>1.6</v>
      </c>
      <c r="L45" s="101">
        <v>20</v>
      </c>
    </row>
    <row r="46" spans="1:12" s="104" customFormat="1" ht="15.75" thickBot="1" x14ac:dyDescent="0.3">
      <c r="A46" s="106" t="s">
        <v>17</v>
      </c>
      <c r="B46" s="107" t="s">
        <v>18</v>
      </c>
      <c r="C46" s="108">
        <v>38</v>
      </c>
      <c r="D46" s="107">
        <v>20</v>
      </c>
      <c r="E46" s="110">
        <v>1.65</v>
      </c>
      <c r="F46" s="123">
        <f t="shared" si="2"/>
        <v>33</v>
      </c>
      <c r="G46" s="108">
        <v>10</v>
      </c>
      <c r="H46" s="112">
        <v>1.62</v>
      </c>
      <c r="I46" s="101">
        <f t="shared" si="3"/>
        <v>16.200000000000003</v>
      </c>
      <c r="J46" s="115">
        <v>5</v>
      </c>
      <c r="K46" s="105">
        <v>1.6</v>
      </c>
      <c r="L46" s="101">
        <v>10</v>
      </c>
    </row>
    <row r="47" spans="1:12" ht="15.75" thickBot="1" x14ac:dyDescent="0.3">
      <c r="A47" s="73" t="s">
        <v>17</v>
      </c>
      <c r="B47" s="74" t="s">
        <v>41</v>
      </c>
      <c r="C47" s="75">
        <v>12</v>
      </c>
      <c r="D47" s="74">
        <v>8</v>
      </c>
      <c r="E47" s="93">
        <v>1.65</v>
      </c>
      <c r="F47" s="123">
        <f t="shared" si="2"/>
        <v>13.2</v>
      </c>
      <c r="G47" s="75">
        <v>6</v>
      </c>
      <c r="H47" s="10">
        <v>1.62</v>
      </c>
      <c r="I47" s="101">
        <f t="shared" si="3"/>
        <v>9.7200000000000006</v>
      </c>
      <c r="J47" s="78">
        <v>3</v>
      </c>
      <c r="K47" s="9">
        <v>1.6</v>
      </c>
      <c r="L47" s="101">
        <v>5</v>
      </c>
    </row>
    <row r="48" spans="1:12" ht="15.75" thickBot="1" x14ac:dyDescent="0.3">
      <c r="A48" s="73" t="s">
        <v>17</v>
      </c>
      <c r="B48" s="74" t="s">
        <v>42</v>
      </c>
      <c r="C48" s="75">
        <v>40</v>
      </c>
      <c r="D48" s="74">
        <v>25</v>
      </c>
      <c r="E48" s="93">
        <v>1.65</v>
      </c>
      <c r="F48" s="123">
        <f t="shared" si="2"/>
        <v>41.25</v>
      </c>
      <c r="G48" s="75">
        <v>20</v>
      </c>
      <c r="H48" s="10">
        <v>1.62</v>
      </c>
      <c r="I48" s="101">
        <f t="shared" si="3"/>
        <v>32.400000000000006</v>
      </c>
      <c r="J48" s="78">
        <v>10</v>
      </c>
      <c r="K48" s="9">
        <v>1.6</v>
      </c>
      <c r="L48" s="101">
        <v>20</v>
      </c>
    </row>
    <row r="49" spans="1:12" ht="15.75" thickBot="1" x14ac:dyDescent="0.3">
      <c r="A49" s="73" t="s">
        <v>17</v>
      </c>
      <c r="B49" s="74" t="s">
        <v>43</v>
      </c>
      <c r="C49" s="75">
        <v>35</v>
      </c>
      <c r="D49" s="74">
        <v>20</v>
      </c>
      <c r="E49" s="93">
        <v>1.65</v>
      </c>
      <c r="F49" s="123">
        <f t="shared" si="2"/>
        <v>33</v>
      </c>
      <c r="G49" s="75">
        <v>15</v>
      </c>
      <c r="H49" s="10">
        <v>1.62</v>
      </c>
      <c r="I49" s="101">
        <f t="shared" si="3"/>
        <v>24.3</v>
      </c>
      <c r="J49" s="78">
        <v>10</v>
      </c>
      <c r="K49" s="9">
        <v>1.6</v>
      </c>
      <c r="L49" s="101">
        <v>20</v>
      </c>
    </row>
    <row r="50" spans="1:12" ht="15.75" thickBot="1" x14ac:dyDescent="0.3">
      <c r="A50" s="73" t="s">
        <v>17</v>
      </c>
      <c r="B50" s="74" t="s">
        <v>7</v>
      </c>
      <c r="C50" s="75">
        <v>130</v>
      </c>
      <c r="D50" s="74">
        <v>115</v>
      </c>
      <c r="E50" s="93">
        <v>1.65</v>
      </c>
      <c r="F50" s="123">
        <f t="shared" si="2"/>
        <v>189.75</v>
      </c>
      <c r="G50" s="75">
        <v>60</v>
      </c>
      <c r="H50" s="10">
        <v>1.62</v>
      </c>
      <c r="I50" s="101">
        <f t="shared" si="3"/>
        <v>97.2</v>
      </c>
      <c r="J50" s="78">
        <v>40</v>
      </c>
      <c r="K50" s="9">
        <v>1.6</v>
      </c>
      <c r="L50" s="101">
        <v>70</v>
      </c>
    </row>
    <row r="51" spans="1:12" ht="15.75" thickBot="1" x14ac:dyDescent="0.3">
      <c r="A51" s="73" t="s">
        <v>17</v>
      </c>
      <c r="B51" s="74" t="s">
        <v>33</v>
      </c>
      <c r="C51" s="75">
        <v>120</v>
      </c>
      <c r="D51" s="74">
        <v>100</v>
      </c>
      <c r="E51" s="93">
        <v>1.65</v>
      </c>
      <c r="F51" s="123">
        <f t="shared" si="2"/>
        <v>165</v>
      </c>
      <c r="G51" s="75">
        <v>50</v>
      </c>
      <c r="H51" s="10">
        <v>1.62</v>
      </c>
      <c r="I51" s="101">
        <f t="shared" si="3"/>
        <v>81</v>
      </c>
      <c r="J51" s="78">
        <v>30</v>
      </c>
      <c r="K51" s="9">
        <v>1.6</v>
      </c>
      <c r="L51" s="101">
        <v>55</v>
      </c>
    </row>
    <row r="52" spans="1:12" ht="15.75" thickBot="1" x14ac:dyDescent="0.3">
      <c r="A52" s="73" t="s">
        <v>17</v>
      </c>
      <c r="B52" s="74" t="s">
        <v>44</v>
      </c>
      <c r="C52" s="75">
        <v>182</v>
      </c>
      <c r="D52" s="74">
        <v>160</v>
      </c>
      <c r="E52" s="93">
        <v>1.65</v>
      </c>
      <c r="F52" s="123">
        <f t="shared" si="2"/>
        <v>264</v>
      </c>
      <c r="G52" s="75">
        <v>80</v>
      </c>
      <c r="H52" s="10">
        <v>1.62</v>
      </c>
      <c r="I52" s="101">
        <f t="shared" si="3"/>
        <v>129.60000000000002</v>
      </c>
      <c r="J52" s="78">
        <v>50</v>
      </c>
      <c r="K52" s="9">
        <v>1.6</v>
      </c>
      <c r="L52" s="101">
        <f t="shared" si="1"/>
        <v>80</v>
      </c>
    </row>
    <row r="53" spans="1:12" ht="15.75" thickBot="1" x14ac:dyDescent="0.3">
      <c r="A53" s="73" t="s">
        <v>17</v>
      </c>
      <c r="B53" s="74" t="s">
        <v>8</v>
      </c>
      <c r="C53" s="75">
        <v>100</v>
      </c>
      <c r="D53" s="74">
        <v>60</v>
      </c>
      <c r="E53" s="93">
        <v>1.65</v>
      </c>
      <c r="F53" s="123">
        <f t="shared" si="2"/>
        <v>99</v>
      </c>
      <c r="G53" s="75">
        <v>35</v>
      </c>
      <c r="H53" s="10">
        <v>1.62</v>
      </c>
      <c r="I53" s="101">
        <f t="shared" si="3"/>
        <v>56.7</v>
      </c>
      <c r="J53" s="78">
        <v>20</v>
      </c>
      <c r="K53" s="9">
        <v>1.6</v>
      </c>
      <c r="L53" s="101">
        <v>35</v>
      </c>
    </row>
    <row r="54" spans="1:12" ht="15.75" thickBot="1" x14ac:dyDescent="0.3">
      <c r="A54" s="67" t="s">
        <v>17</v>
      </c>
      <c r="B54" s="68" t="s">
        <v>29</v>
      </c>
      <c r="C54" s="69">
        <v>66</v>
      </c>
      <c r="D54" s="68">
        <v>50</v>
      </c>
      <c r="E54" s="93">
        <v>1.65</v>
      </c>
      <c r="F54" s="123">
        <f t="shared" si="2"/>
        <v>82.5</v>
      </c>
      <c r="G54" s="69">
        <v>30</v>
      </c>
      <c r="H54" s="10">
        <v>1.62</v>
      </c>
      <c r="I54" s="101">
        <f t="shared" si="3"/>
        <v>48.6</v>
      </c>
      <c r="J54" s="72">
        <v>20</v>
      </c>
      <c r="K54" s="9">
        <v>1.6</v>
      </c>
      <c r="L54" s="101">
        <v>35</v>
      </c>
    </row>
    <row r="55" spans="1:12" ht="15.75" thickBot="1" x14ac:dyDescent="0.3">
      <c r="A55" s="73" t="s">
        <v>39</v>
      </c>
      <c r="B55" s="74" t="s">
        <v>40</v>
      </c>
      <c r="C55" s="75">
        <v>12</v>
      </c>
      <c r="D55" s="74">
        <v>10</v>
      </c>
      <c r="E55" s="93">
        <v>1.65</v>
      </c>
      <c r="F55" s="123">
        <f t="shared" si="2"/>
        <v>16.5</v>
      </c>
      <c r="G55" s="75">
        <v>5</v>
      </c>
      <c r="H55" s="10">
        <v>1.62</v>
      </c>
      <c r="I55" s="101">
        <f t="shared" si="3"/>
        <v>8.1000000000000014</v>
      </c>
      <c r="J55" s="78">
        <v>3</v>
      </c>
      <c r="K55" s="9">
        <v>1.6</v>
      </c>
      <c r="L55" s="101">
        <v>5</v>
      </c>
    </row>
    <row r="56" spans="1:12" ht="15.75" thickBot="1" x14ac:dyDescent="0.3">
      <c r="A56" s="73" t="s">
        <v>18</v>
      </c>
      <c r="B56" s="74" t="s">
        <v>27</v>
      </c>
      <c r="C56" s="75">
        <v>16</v>
      </c>
      <c r="D56" s="74">
        <v>10</v>
      </c>
      <c r="E56" s="93">
        <v>1.65</v>
      </c>
      <c r="F56" s="123">
        <f t="shared" si="2"/>
        <v>16.5</v>
      </c>
      <c r="G56" s="75">
        <v>5</v>
      </c>
      <c r="H56" s="10">
        <v>1.62</v>
      </c>
      <c r="I56" s="101">
        <f t="shared" si="3"/>
        <v>8.1000000000000014</v>
      </c>
      <c r="J56" s="78">
        <v>3</v>
      </c>
      <c r="K56" s="9">
        <v>1.6</v>
      </c>
      <c r="L56" s="101">
        <v>5</v>
      </c>
    </row>
    <row r="57" spans="1:12" s="104" customFormat="1" ht="15.75" thickBot="1" x14ac:dyDescent="0.3">
      <c r="A57" s="106" t="s">
        <v>18</v>
      </c>
      <c r="B57" s="107" t="s">
        <v>17</v>
      </c>
      <c r="C57" s="108">
        <v>38</v>
      </c>
      <c r="D57" s="107">
        <v>20</v>
      </c>
      <c r="E57" s="110">
        <v>1.65</v>
      </c>
      <c r="F57" s="123">
        <f t="shared" si="2"/>
        <v>33</v>
      </c>
      <c r="G57" s="108">
        <v>10</v>
      </c>
      <c r="H57" s="112">
        <v>1.62</v>
      </c>
      <c r="I57" s="101">
        <f t="shared" si="3"/>
        <v>16.200000000000003</v>
      </c>
      <c r="J57" s="115">
        <v>5</v>
      </c>
      <c r="K57" s="105">
        <v>1.6</v>
      </c>
      <c r="L57" s="101">
        <v>10</v>
      </c>
    </row>
    <row r="58" spans="1:12" ht="15.75" thickBot="1" x14ac:dyDescent="0.3">
      <c r="A58" s="73" t="s">
        <v>18</v>
      </c>
      <c r="B58" s="74" t="s">
        <v>20</v>
      </c>
      <c r="C58" s="75">
        <v>17</v>
      </c>
      <c r="D58" s="74">
        <v>10</v>
      </c>
      <c r="E58" s="93">
        <v>1.65</v>
      </c>
      <c r="F58" s="123">
        <f t="shared" si="2"/>
        <v>16.5</v>
      </c>
      <c r="G58" s="75">
        <v>5</v>
      </c>
      <c r="H58" s="10">
        <v>1.62</v>
      </c>
      <c r="I58" s="101">
        <f t="shared" si="3"/>
        <v>8.1000000000000014</v>
      </c>
      <c r="J58" s="78">
        <v>3</v>
      </c>
      <c r="K58" s="9">
        <v>1.6</v>
      </c>
      <c r="L58" s="101">
        <v>5</v>
      </c>
    </row>
    <row r="59" spans="1:12" ht="15.75" thickBot="1" x14ac:dyDescent="0.3">
      <c r="A59" s="73" t="s">
        <v>18</v>
      </c>
      <c r="B59" s="74" t="s">
        <v>4</v>
      </c>
      <c r="C59" s="75">
        <v>220</v>
      </c>
      <c r="D59" s="74">
        <v>180</v>
      </c>
      <c r="E59" s="93">
        <v>1.65</v>
      </c>
      <c r="F59" s="123">
        <f t="shared" si="2"/>
        <v>297</v>
      </c>
      <c r="G59" s="75">
        <v>80</v>
      </c>
      <c r="H59" s="10">
        <v>1.62</v>
      </c>
      <c r="I59" s="101">
        <f t="shared" si="3"/>
        <v>129.60000000000002</v>
      </c>
      <c r="J59" s="78">
        <v>50</v>
      </c>
      <c r="K59" s="9">
        <v>1.6</v>
      </c>
      <c r="L59" s="101">
        <f t="shared" si="1"/>
        <v>80</v>
      </c>
    </row>
    <row r="60" spans="1:12" ht="30.75" thickBot="1" x14ac:dyDescent="0.3">
      <c r="A60" s="73" t="s">
        <v>21</v>
      </c>
      <c r="B60" s="74" t="s">
        <v>22</v>
      </c>
      <c r="C60" s="75">
        <v>12</v>
      </c>
      <c r="D60" s="74">
        <v>10</v>
      </c>
      <c r="E60" s="93">
        <v>1.65</v>
      </c>
      <c r="F60" s="123">
        <f t="shared" si="2"/>
        <v>16.5</v>
      </c>
      <c r="G60" s="75">
        <v>5</v>
      </c>
      <c r="H60" s="10">
        <v>1.62</v>
      </c>
      <c r="I60" s="101">
        <f t="shared" si="3"/>
        <v>8.1000000000000014</v>
      </c>
      <c r="J60" s="78">
        <v>3</v>
      </c>
      <c r="K60" s="9">
        <v>1.6</v>
      </c>
      <c r="L60" s="101">
        <v>5</v>
      </c>
    </row>
    <row r="61" spans="1:12" ht="15.75" thickBot="1" x14ac:dyDescent="0.3">
      <c r="A61" s="73" t="s">
        <v>45</v>
      </c>
      <c r="B61" s="74" t="s">
        <v>46</v>
      </c>
      <c r="C61" s="75">
        <v>8</v>
      </c>
      <c r="D61" s="74">
        <v>5</v>
      </c>
      <c r="E61" s="93">
        <v>1.65</v>
      </c>
      <c r="F61" s="123">
        <f t="shared" si="2"/>
        <v>8.25</v>
      </c>
      <c r="G61" s="75">
        <v>4</v>
      </c>
      <c r="H61" s="10">
        <v>1.62</v>
      </c>
      <c r="I61" s="101">
        <f t="shared" si="3"/>
        <v>6.48</v>
      </c>
      <c r="J61" s="78">
        <v>2</v>
      </c>
      <c r="K61" s="9">
        <v>1.6</v>
      </c>
      <c r="L61" s="101">
        <v>4</v>
      </c>
    </row>
    <row r="62" spans="1:12" ht="15.75" thickBot="1" x14ac:dyDescent="0.3">
      <c r="A62" s="73" t="s">
        <v>21</v>
      </c>
      <c r="B62" s="74" t="s">
        <v>4</v>
      </c>
      <c r="C62" s="75">
        <v>240</v>
      </c>
      <c r="D62" s="74">
        <v>200</v>
      </c>
      <c r="E62" s="93">
        <v>1.65</v>
      </c>
      <c r="F62" s="123">
        <f t="shared" si="2"/>
        <v>330</v>
      </c>
      <c r="G62" s="75">
        <v>100</v>
      </c>
      <c r="H62" s="10">
        <v>1.62</v>
      </c>
      <c r="I62" s="101">
        <f t="shared" si="3"/>
        <v>162</v>
      </c>
      <c r="J62" s="78">
        <v>60</v>
      </c>
      <c r="K62" s="9">
        <v>1.6</v>
      </c>
      <c r="L62" s="101">
        <v>105</v>
      </c>
    </row>
    <row r="63" spans="1:12" ht="15.75" thickBot="1" x14ac:dyDescent="0.3">
      <c r="A63" s="73" t="s">
        <v>21</v>
      </c>
      <c r="B63" s="74" t="s">
        <v>8</v>
      </c>
      <c r="C63" s="75">
        <v>61</v>
      </c>
      <c r="D63" s="74">
        <v>30</v>
      </c>
      <c r="E63" s="93">
        <v>1.65</v>
      </c>
      <c r="F63" s="123">
        <f t="shared" si="2"/>
        <v>49.5</v>
      </c>
      <c r="G63" s="75">
        <v>15</v>
      </c>
      <c r="H63" s="10">
        <v>1.62</v>
      </c>
      <c r="I63" s="101">
        <f t="shared" si="3"/>
        <v>24.3</v>
      </c>
      <c r="J63" s="78">
        <v>10</v>
      </c>
      <c r="K63" s="9">
        <v>1.6</v>
      </c>
      <c r="L63" s="101">
        <v>20</v>
      </c>
    </row>
    <row r="64" spans="1:12" ht="15.75" thickBot="1" x14ac:dyDescent="0.3">
      <c r="A64" s="73" t="s">
        <v>23</v>
      </c>
      <c r="B64" s="74" t="s">
        <v>24</v>
      </c>
      <c r="C64" s="75">
        <v>12</v>
      </c>
      <c r="D64" s="74">
        <v>10</v>
      </c>
      <c r="E64" s="93">
        <v>1.65</v>
      </c>
      <c r="F64" s="123">
        <f t="shared" si="2"/>
        <v>16.5</v>
      </c>
      <c r="G64" s="75">
        <v>5</v>
      </c>
      <c r="H64" s="10">
        <v>1.62</v>
      </c>
      <c r="I64" s="101">
        <f t="shared" si="3"/>
        <v>8.1000000000000014</v>
      </c>
      <c r="J64" s="78">
        <v>3</v>
      </c>
      <c r="K64" s="9">
        <v>1.6</v>
      </c>
      <c r="L64" s="101">
        <v>5</v>
      </c>
    </row>
    <row r="65" spans="1:12" ht="15.75" thickBot="1" x14ac:dyDescent="0.3">
      <c r="A65" s="73" t="s">
        <v>23</v>
      </c>
      <c r="B65" s="74" t="s">
        <v>47</v>
      </c>
      <c r="C65" s="75">
        <v>12</v>
      </c>
      <c r="D65" s="74">
        <v>10</v>
      </c>
      <c r="E65" s="93">
        <v>1.65</v>
      </c>
      <c r="F65" s="123">
        <f t="shared" si="2"/>
        <v>16.5</v>
      </c>
      <c r="G65" s="75">
        <v>5</v>
      </c>
      <c r="H65" s="10">
        <v>1.62</v>
      </c>
      <c r="I65" s="101">
        <f t="shared" si="3"/>
        <v>8.1000000000000014</v>
      </c>
      <c r="J65" s="78">
        <v>3</v>
      </c>
      <c r="K65" s="9">
        <v>1.6</v>
      </c>
      <c r="L65" s="101">
        <v>5</v>
      </c>
    </row>
    <row r="66" spans="1:12" ht="15.75" thickBot="1" x14ac:dyDescent="0.3">
      <c r="A66" s="73" t="s">
        <v>23</v>
      </c>
      <c r="B66" s="74" t="s">
        <v>8</v>
      </c>
      <c r="C66" s="75">
        <v>43</v>
      </c>
      <c r="D66" s="74">
        <v>20</v>
      </c>
      <c r="E66" s="93">
        <v>1.65</v>
      </c>
      <c r="F66" s="123">
        <f t="shared" si="2"/>
        <v>33</v>
      </c>
      <c r="G66" s="75">
        <v>10</v>
      </c>
      <c r="H66" s="10">
        <v>1.62</v>
      </c>
      <c r="I66" s="101">
        <f t="shared" si="3"/>
        <v>16.200000000000003</v>
      </c>
      <c r="J66" s="78">
        <v>5</v>
      </c>
      <c r="K66" s="9">
        <v>1.6</v>
      </c>
      <c r="L66" s="101">
        <v>10</v>
      </c>
    </row>
    <row r="67" spans="1:12" ht="15.75" thickBot="1" x14ac:dyDescent="0.3">
      <c r="A67" s="73" t="s">
        <v>23</v>
      </c>
      <c r="B67" s="74" t="s">
        <v>4</v>
      </c>
      <c r="C67" s="75">
        <v>241</v>
      </c>
      <c r="D67" s="74">
        <v>200</v>
      </c>
      <c r="E67" s="93">
        <v>1.65</v>
      </c>
      <c r="F67" s="123">
        <f t="shared" si="2"/>
        <v>330</v>
      </c>
      <c r="G67" s="75">
        <v>100</v>
      </c>
      <c r="H67" s="10">
        <v>1.62</v>
      </c>
      <c r="I67" s="101">
        <f t="shared" si="3"/>
        <v>162</v>
      </c>
      <c r="J67" s="78">
        <v>60</v>
      </c>
      <c r="K67" s="9">
        <v>1.6</v>
      </c>
      <c r="L67" s="101">
        <v>105</v>
      </c>
    </row>
    <row r="68" spans="1:12" ht="15.75" thickBot="1" x14ac:dyDescent="0.3">
      <c r="A68" s="73" t="s">
        <v>48</v>
      </c>
      <c r="B68" s="74" t="s">
        <v>23</v>
      </c>
      <c r="C68" s="75">
        <v>12</v>
      </c>
      <c r="D68" s="74">
        <v>10</v>
      </c>
      <c r="E68" s="93">
        <v>1.65</v>
      </c>
      <c r="F68" s="123">
        <f t="shared" si="2"/>
        <v>16.5</v>
      </c>
      <c r="G68" s="75">
        <v>5</v>
      </c>
      <c r="H68" s="10">
        <v>1.62</v>
      </c>
      <c r="I68" s="101">
        <f t="shared" si="3"/>
        <v>8.1000000000000014</v>
      </c>
      <c r="J68" s="78">
        <v>3</v>
      </c>
      <c r="K68" s="9">
        <v>1.6</v>
      </c>
      <c r="L68" s="101">
        <v>5</v>
      </c>
    </row>
    <row r="69" spans="1:12" s="104" customFormat="1" ht="15.75" thickBot="1" x14ac:dyDescent="0.3">
      <c r="A69" s="106" t="s">
        <v>48</v>
      </c>
      <c r="B69" s="107" t="s">
        <v>36</v>
      </c>
      <c r="C69" s="108">
        <v>17</v>
      </c>
      <c r="D69" s="107">
        <v>12</v>
      </c>
      <c r="E69" s="110">
        <v>1.65</v>
      </c>
      <c r="F69" s="123">
        <f t="shared" si="2"/>
        <v>19.799999999999997</v>
      </c>
      <c r="G69" s="108">
        <v>8</v>
      </c>
      <c r="H69" s="112">
        <v>1.62</v>
      </c>
      <c r="I69" s="101">
        <v>15</v>
      </c>
      <c r="J69" s="115">
        <v>4</v>
      </c>
      <c r="K69" s="105">
        <v>1.6</v>
      </c>
      <c r="L69" s="101">
        <v>10</v>
      </c>
    </row>
    <row r="70" spans="1:12" ht="15.75" thickBot="1" x14ac:dyDescent="0.3">
      <c r="A70" s="73" t="s">
        <v>24</v>
      </c>
      <c r="B70" s="74" t="s">
        <v>49</v>
      </c>
      <c r="C70" s="75">
        <v>17</v>
      </c>
      <c r="D70" s="74">
        <v>12</v>
      </c>
      <c r="E70" s="93">
        <v>1.65</v>
      </c>
      <c r="F70" s="123">
        <f t="shared" si="2"/>
        <v>19.799999999999997</v>
      </c>
      <c r="G70" s="75">
        <v>8</v>
      </c>
      <c r="H70" s="10">
        <v>1.62</v>
      </c>
      <c r="I70" s="101">
        <v>15</v>
      </c>
      <c r="J70" s="78">
        <v>4</v>
      </c>
      <c r="K70" s="9">
        <v>1.6</v>
      </c>
      <c r="L70" s="101">
        <v>10</v>
      </c>
    </row>
    <row r="71" spans="1:12" ht="15.75" thickBot="1" x14ac:dyDescent="0.3">
      <c r="A71" s="73" t="s">
        <v>24</v>
      </c>
      <c r="B71" s="74" t="s">
        <v>8</v>
      </c>
      <c r="C71" s="75">
        <v>34</v>
      </c>
      <c r="D71" s="74">
        <v>20</v>
      </c>
      <c r="E71" s="93">
        <v>1.65</v>
      </c>
      <c r="F71" s="123">
        <f t="shared" si="2"/>
        <v>33</v>
      </c>
      <c r="G71" s="75">
        <v>10</v>
      </c>
      <c r="H71" s="10">
        <v>1.62</v>
      </c>
      <c r="I71" s="101">
        <f t="shared" ref="I71:I83" si="4">G71*H71</f>
        <v>16.200000000000003</v>
      </c>
      <c r="J71" s="78">
        <v>5</v>
      </c>
      <c r="K71" s="9">
        <v>1.6</v>
      </c>
      <c r="L71" s="101">
        <v>15</v>
      </c>
    </row>
    <row r="72" spans="1:12" ht="30.75" thickBot="1" x14ac:dyDescent="0.3">
      <c r="A72" s="73" t="s">
        <v>24</v>
      </c>
      <c r="B72" s="74" t="s">
        <v>25</v>
      </c>
      <c r="C72" s="75">
        <v>32</v>
      </c>
      <c r="D72" s="74">
        <v>20</v>
      </c>
      <c r="E72" s="93">
        <v>1.65</v>
      </c>
      <c r="F72" s="123">
        <f t="shared" si="2"/>
        <v>33</v>
      </c>
      <c r="G72" s="75">
        <v>10</v>
      </c>
      <c r="H72" s="10">
        <v>1.62</v>
      </c>
      <c r="I72" s="101">
        <f t="shared" si="4"/>
        <v>16.200000000000003</v>
      </c>
      <c r="J72" s="78">
        <v>5</v>
      </c>
      <c r="K72" s="9">
        <v>1.6</v>
      </c>
      <c r="L72" s="101">
        <v>10</v>
      </c>
    </row>
    <row r="73" spans="1:12" ht="15.75" thickBot="1" x14ac:dyDescent="0.3">
      <c r="A73" s="73" t="s">
        <v>24</v>
      </c>
      <c r="B73" s="74" t="s">
        <v>4</v>
      </c>
      <c r="C73" s="75">
        <v>252.2</v>
      </c>
      <c r="D73" s="74">
        <v>220</v>
      </c>
      <c r="E73" s="93">
        <v>1.65</v>
      </c>
      <c r="F73" s="123">
        <f t="shared" si="2"/>
        <v>363</v>
      </c>
      <c r="G73" s="75">
        <v>120</v>
      </c>
      <c r="H73" s="10">
        <v>1.62</v>
      </c>
      <c r="I73" s="101">
        <f t="shared" si="4"/>
        <v>194.4</v>
      </c>
      <c r="J73" s="78">
        <v>70</v>
      </c>
      <c r="K73" s="9">
        <v>1.6</v>
      </c>
      <c r="L73" s="101">
        <v>125</v>
      </c>
    </row>
    <row r="74" spans="1:12" ht="30.75" thickBot="1" x14ac:dyDescent="0.3">
      <c r="A74" s="73" t="s">
        <v>25</v>
      </c>
      <c r="B74" s="74" t="s">
        <v>49</v>
      </c>
      <c r="C74" s="75">
        <v>16</v>
      </c>
      <c r="D74" s="74">
        <v>10</v>
      </c>
      <c r="E74" s="93">
        <v>1.65</v>
      </c>
      <c r="F74" s="123">
        <f t="shared" si="2"/>
        <v>16.5</v>
      </c>
      <c r="G74" s="75">
        <v>5</v>
      </c>
      <c r="H74" s="10">
        <v>1.62</v>
      </c>
      <c r="I74" s="101">
        <f t="shared" si="4"/>
        <v>8.1000000000000014</v>
      </c>
      <c r="J74" s="78">
        <v>3</v>
      </c>
      <c r="K74" s="9">
        <v>1.6</v>
      </c>
      <c r="L74" s="101">
        <v>5</v>
      </c>
    </row>
    <row r="75" spans="1:12" ht="30.75" thickBot="1" x14ac:dyDescent="0.3">
      <c r="A75" s="73" t="s">
        <v>25</v>
      </c>
      <c r="B75" s="74" t="s">
        <v>50</v>
      </c>
      <c r="C75" s="75">
        <v>33</v>
      </c>
      <c r="D75" s="74">
        <v>20</v>
      </c>
      <c r="E75" s="93">
        <v>1.65</v>
      </c>
      <c r="F75" s="123">
        <f t="shared" si="2"/>
        <v>33</v>
      </c>
      <c r="G75" s="75">
        <v>10</v>
      </c>
      <c r="H75" s="10">
        <v>1.62</v>
      </c>
      <c r="I75" s="101">
        <f t="shared" si="4"/>
        <v>16.200000000000003</v>
      </c>
      <c r="J75" s="78">
        <v>5</v>
      </c>
      <c r="K75" s="9">
        <v>1.6</v>
      </c>
      <c r="L75" s="101">
        <v>10</v>
      </c>
    </row>
    <row r="76" spans="1:12" ht="30.75" thickBot="1" x14ac:dyDescent="0.3">
      <c r="A76" s="73" t="s">
        <v>25</v>
      </c>
      <c r="B76" s="74" t="s">
        <v>8</v>
      </c>
      <c r="C76" s="75">
        <v>68</v>
      </c>
      <c r="D76" s="74">
        <v>40</v>
      </c>
      <c r="E76" s="93">
        <v>1.65</v>
      </c>
      <c r="F76" s="123">
        <f t="shared" si="2"/>
        <v>66</v>
      </c>
      <c r="G76" s="75">
        <v>20</v>
      </c>
      <c r="H76" s="10">
        <v>1.62</v>
      </c>
      <c r="I76" s="101">
        <f t="shared" si="4"/>
        <v>32.400000000000006</v>
      </c>
      <c r="J76" s="78">
        <v>10</v>
      </c>
      <c r="K76" s="9">
        <v>1.6</v>
      </c>
      <c r="L76" s="101">
        <v>20</v>
      </c>
    </row>
    <row r="77" spans="1:12" ht="30.75" thickBot="1" x14ac:dyDescent="0.3">
      <c r="A77" s="73" t="s">
        <v>25</v>
      </c>
      <c r="B77" s="74" t="s">
        <v>51</v>
      </c>
      <c r="C77" s="75">
        <v>33</v>
      </c>
      <c r="D77" s="74">
        <v>20</v>
      </c>
      <c r="E77" s="93">
        <v>1.65</v>
      </c>
      <c r="F77" s="123">
        <f t="shared" ref="F77:F90" si="5">D77*E77</f>
        <v>33</v>
      </c>
      <c r="G77" s="75">
        <v>15</v>
      </c>
      <c r="H77" s="10">
        <v>1.62</v>
      </c>
      <c r="I77" s="101">
        <f t="shared" si="4"/>
        <v>24.3</v>
      </c>
      <c r="J77" s="78">
        <v>8</v>
      </c>
      <c r="K77" s="9">
        <v>1.6</v>
      </c>
      <c r="L77" s="101">
        <v>15</v>
      </c>
    </row>
    <row r="78" spans="1:12" ht="30.75" thickBot="1" x14ac:dyDescent="0.3">
      <c r="A78" s="73" t="s">
        <v>25</v>
      </c>
      <c r="B78" s="74" t="s">
        <v>32</v>
      </c>
      <c r="C78" s="75">
        <v>69</v>
      </c>
      <c r="D78" s="74">
        <v>40</v>
      </c>
      <c r="E78" s="93">
        <v>1.65</v>
      </c>
      <c r="F78" s="123">
        <f t="shared" si="5"/>
        <v>66</v>
      </c>
      <c r="G78" s="75">
        <v>25</v>
      </c>
      <c r="H78" s="10">
        <v>1.62</v>
      </c>
      <c r="I78" s="101">
        <f t="shared" si="4"/>
        <v>40.5</v>
      </c>
      <c r="J78" s="78">
        <v>15</v>
      </c>
      <c r="K78" s="9">
        <v>1.6</v>
      </c>
      <c r="L78" s="101">
        <v>25</v>
      </c>
    </row>
    <row r="79" spans="1:12" ht="30.75" thickBot="1" x14ac:dyDescent="0.3">
      <c r="A79" s="4" t="s">
        <v>25</v>
      </c>
      <c r="B79" s="18" t="s">
        <v>52</v>
      </c>
      <c r="C79" s="19">
        <v>49</v>
      </c>
      <c r="D79" s="18">
        <v>30</v>
      </c>
      <c r="E79" s="93">
        <v>1.65</v>
      </c>
      <c r="F79" s="123">
        <f t="shared" si="5"/>
        <v>49.5</v>
      </c>
      <c r="G79" s="19">
        <v>15</v>
      </c>
      <c r="H79" s="10">
        <v>1.62</v>
      </c>
      <c r="I79" s="101">
        <f t="shared" si="4"/>
        <v>24.3</v>
      </c>
      <c r="J79" s="22">
        <v>10</v>
      </c>
      <c r="K79" s="9">
        <v>1.6</v>
      </c>
      <c r="L79" s="101">
        <v>20</v>
      </c>
    </row>
    <row r="80" spans="1:12" ht="30.75" thickBot="1" x14ac:dyDescent="0.3">
      <c r="A80" s="67" t="s">
        <v>25</v>
      </c>
      <c r="B80" s="68" t="s">
        <v>24</v>
      </c>
      <c r="C80" s="69">
        <v>32</v>
      </c>
      <c r="D80" s="68">
        <v>20</v>
      </c>
      <c r="E80" s="93">
        <v>1.65</v>
      </c>
      <c r="F80" s="123">
        <f t="shared" si="5"/>
        <v>33</v>
      </c>
      <c r="G80" s="69">
        <v>10</v>
      </c>
      <c r="H80" s="10">
        <v>1.62</v>
      </c>
      <c r="I80" s="101">
        <f t="shared" si="4"/>
        <v>16.200000000000003</v>
      </c>
      <c r="J80" s="72">
        <v>5</v>
      </c>
      <c r="K80" s="9">
        <v>1.6</v>
      </c>
      <c r="L80" s="101">
        <v>10</v>
      </c>
    </row>
    <row r="81" spans="1:12" ht="30.75" thickBot="1" x14ac:dyDescent="0.3">
      <c r="A81" s="73" t="s">
        <v>25</v>
      </c>
      <c r="B81" s="74" t="s">
        <v>4</v>
      </c>
      <c r="C81" s="75">
        <v>262</v>
      </c>
      <c r="D81" s="74">
        <v>240</v>
      </c>
      <c r="E81" s="93">
        <v>1.65</v>
      </c>
      <c r="F81" s="123">
        <f t="shared" si="5"/>
        <v>396</v>
      </c>
      <c r="G81" s="75">
        <v>140</v>
      </c>
      <c r="H81" s="10">
        <v>1.62</v>
      </c>
      <c r="I81" s="101">
        <f t="shared" si="4"/>
        <v>226.8</v>
      </c>
      <c r="J81" s="78">
        <v>80</v>
      </c>
      <c r="K81" s="9">
        <v>1.6</v>
      </c>
      <c r="L81" s="101">
        <v>145</v>
      </c>
    </row>
    <row r="82" spans="1:12" ht="19.5" customHeight="1" thickBot="1" x14ac:dyDescent="0.3">
      <c r="A82" s="73" t="s">
        <v>27</v>
      </c>
      <c r="B82" s="74" t="s">
        <v>53</v>
      </c>
      <c r="C82" s="75">
        <v>24</v>
      </c>
      <c r="D82" s="74">
        <v>15</v>
      </c>
      <c r="E82" s="93">
        <v>1.65</v>
      </c>
      <c r="F82" s="123">
        <f t="shared" si="5"/>
        <v>24.75</v>
      </c>
      <c r="G82" s="75">
        <v>10</v>
      </c>
      <c r="H82" s="10">
        <v>1.62</v>
      </c>
      <c r="I82" s="101">
        <f t="shared" si="4"/>
        <v>16.200000000000003</v>
      </c>
      <c r="J82" s="78">
        <v>5</v>
      </c>
      <c r="K82" s="9">
        <v>1.6</v>
      </c>
      <c r="L82" s="101">
        <v>10</v>
      </c>
    </row>
    <row r="83" spans="1:12" ht="18.75" customHeight="1" thickBot="1" x14ac:dyDescent="0.3">
      <c r="A83" s="73" t="s">
        <v>27</v>
      </c>
      <c r="B83" s="74" t="s">
        <v>54</v>
      </c>
      <c r="C83" s="75">
        <v>39</v>
      </c>
      <c r="D83" s="74">
        <v>25</v>
      </c>
      <c r="E83" s="93">
        <v>1.65</v>
      </c>
      <c r="F83" s="123">
        <f t="shared" si="5"/>
        <v>41.25</v>
      </c>
      <c r="G83" s="75">
        <v>15</v>
      </c>
      <c r="H83" s="10">
        <v>1.62</v>
      </c>
      <c r="I83" s="101">
        <f t="shared" si="4"/>
        <v>24.3</v>
      </c>
      <c r="J83" s="78">
        <v>10</v>
      </c>
      <c r="K83" s="9">
        <v>1.6</v>
      </c>
      <c r="L83" s="101">
        <v>20</v>
      </c>
    </row>
    <row r="84" spans="1:12" ht="15.75" thickBot="1" x14ac:dyDescent="0.3">
      <c r="A84" s="73" t="s">
        <v>27</v>
      </c>
      <c r="B84" s="74" t="s">
        <v>28</v>
      </c>
      <c r="C84" s="75">
        <v>19</v>
      </c>
      <c r="D84" s="74">
        <v>15</v>
      </c>
      <c r="E84" s="93">
        <v>1.65</v>
      </c>
      <c r="F84" s="123">
        <f t="shared" si="5"/>
        <v>24.75</v>
      </c>
      <c r="G84" s="75">
        <v>8</v>
      </c>
      <c r="H84" s="10">
        <v>1.62</v>
      </c>
      <c r="I84" s="101">
        <v>15</v>
      </c>
      <c r="J84" s="78">
        <v>3</v>
      </c>
      <c r="K84" s="9">
        <v>1.6</v>
      </c>
      <c r="L84" s="101">
        <v>5</v>
      </c>
    </row>
    <row r="85" spans="1:12" ht="15.75" thickBot="1" x14ac:dyDescent="0.3">
      <c r="A85" s="73" t="s">
        <v>27</v>
      </c>
      <c r="B85" s="74" t="s">
        <v>30</v>
      </c>
      <c r="C85" s="75">
        <v>29</v>
      </c>
      <c r="D85" s="74">
        <v>20</v>
      </c>
      <c r="E85" s="93">
        <v>1.65</v>
      </c>
      <c r="F85" s="123">
        <f t="shared" si="5"/>
        <v>33</v>
      </c>
      <c r="G85" s="75">
        <v>10</v>
      </c>
      <c r="H85" s="10">
        <v>1.62</v>
      </c>
      <c r="I85" s="101">
        <f>G85*H85</f>
        <v>16.200000000000003</v>
      </c>
      <c r="J85" s="78">
        <v>5</v>
      </c>
      <c r="K85" s="9">
        <v>1.6</v>
      </c>
      <c r="L85" s="101">
        <v>10</v>
      </c>
    </row>
    <row r="86" spans="1:12" ht="15.75" thickBot="1" x14ac:dyDescent="0.3">
      <c r="A86" s="73" t="s">
        <v>27</v>
      </c>
      <c r="B86" s="74" t="s">
        <v>18</v>
      </c>
      <c r="C86" s="75">
        <v>16</v>
      </c>
      <c r="D86" s="74">
        <v>10</v>
      </c>
      <c r="E86" s="93">
        <v>1.65</v>
      </c>
      <c r="F86" s="123">
        <f t="shared" si="5"/>
        <v>16.5</v>
      </c>
      <c r="G86" s="75">
        <v>7</v>
      </c>
      <c r="H86" s="10">
        <v>1.62</v>
      </c>
      <c r="I86" s="101">
        <v>15</v>
      </c>
      <c r="J86" s="78">
        <v>5</v>
      </c>
      <c r="K86" s="9">
        <v>1.6</v>
      </c>
      <c r="L86" s="101">
        <v>10</v>
      </c>
    </row>
    <row r="87" spans="1:12" ht="15.75" thickBot="1" x14ac:dyDescent="0.3">
      <c r="A87" s="73" t="s">
        <v>27</v>
      </c>
      <c r="B87" s="74" t="s">
        <v>44</v>
      </c>
      <c r="C87" s="75">
        <v>221</v>
      </c>
      <c r="D87" s="74">
        <v>180</v>
      </c>
      <c r="E87" s="93">
        <v>1.65</v>
      </c>
      <c r="F87" s="123">
        <f t="shared" si="5"/>
        <v>297</v>
      </c>
      <c r="G87" s="75">
        <v>100</v>
      </c>
      <c r="H87" s="10">
        <v>1.62</v>
      </c>
      <c r="I87" s="101">
        <f>G87*H87</f>
        <v>162</v>
      </c>
      <c r="J87" s="78">
        <v>60</v>
      </c>
      <c r="K87" s="9">
        <v>1.6</v>
      </c>
      <c r="L87" s="101">
        <v>105</v>
      </c>
    </row>
    <row r="88" spans="1:12" ht="15.75" thickBot="1" x14ac:dyDescent="0.3">
      <c r="A88" s="73" t="s">
        <v>27</v>
      </c>
      <c r="B88" s="74" t="s">
        <v>8</v>
      </c>
      <c r="C88" s="75">
        <v>84</v>
      </c>
      <c r="D88" s="74">
        <v>60</v>
      </c>
      <c r="E88" s="93">
        <v>1.65</v>
      </c>
      <c r="F88" s="123">
        <f t="shared" si="5"/>
        <v>99</v>
      </c>
      <c r="G88" s="75">
        <v>35</v>
      </c>
      <c r="H88" s="10">
        <v>1.62</v>
      </c>
      <c r="I88" s="101">
        <f>G88*H88</f>
        <v>56.7</v>
      </c>
      <c r="J88" s="78">
        <v>20</v>
      </c>
      <c r="K88" s="9">
        <v>1.6</v>
      </c>
      <c r="L88" s="101">
        <v>35</v>
      </c>
    </row>
    <row r="89" spans="1:12" ht="15.75" thickBot="1" x14ac:dyDescent="0.3">
      <c r="A89" s="73" t="s">
        <v>27</v>
      </c>
      <c r="B89" s="74" t="s">
        <v>29</v>
      </c>
      <c r="C89" s="75">
        <v>64</v>
      </c>
      <c r="D89" s="74">
        <v>40</v>
      </c>
      <c r="E89" s="93">
        <v>1.65</v>
      </c>
      <c r="F89" s="123">
        <f t="shared" si="5"/>
        <v>66</v>
      </c>
      <c r="G89" s="75">
        <v>25</v>
      </c>
      <c r="H89" s="10">
        <v>1.62</v>
      </c>
      <c r="I89" s="101">
        <f>G89*H89</f>
        <v>40.5</v>
      </c>
      <c r="J89" s="78">
        <v>15</v>
      </c>
      <c r="K89" s="9">
        <v>1.6</v>
      </c>
      <c r="L89" s="101">
        <v>25</v>
      </c>
    </row>
    <row r="90" spans="1:12" ht="15.75" thickBot="1" x14ac:dyDescent="0.3">
      <c r="A90" s="73" t="s">
        <v>27</v>
      </c>
      <c r="B90" s="74" t="s">
        <v>55</v>
      </c>
      <c r="C90" s="75">
        <v>6</v>
      </c>
      <c r="D90" s="74">
        <v>5</v>
      </c>
      <c r="E90" s="93">
        <v>1.65</v>
      </c>
      <c r="F90" s="123">
        <f t="shared" si="5"/>
        <v>8.25</v>
      </c>
      <c r="G90" s="75">
        <v>3</v>
      </c>
      <c r="H90" s="10">
        <v>1.62</v>
      </c>
      <c r="I90" s="101">
        <f>G90*H90</f>
        <v>4.8600000000000003</v>
      </c>
      <c r="J90" s="78">
        <v>2</v>
      </c>
      <c r="K90" s="9">
        <v>1.6</v>
      </c>
      <c r="L90" s="101">
        <v>4</v>
      </c>
    </row>
    <row r="91" spans="1:12" x14ac:dyDescent="0.25">
      <c r="F91" s="124"/>
    </row>
    <row r="92" spans="1:12" x14ac:dyDescent="0.25">
      <c r="F92" s="124"/>
    </row>
  </sheetData>
  <mergeCells count="25">
    <mergeCell ref="I8:I9"/>
    <mergeCell ref="J8:J9"/>
    <mergeCell ref="K8:K9"/>
    <mergeCell ref="L8:L9"/>
    <mergeCell ref="J3:J4"/>
    <mergeCell ref="K3:K4"/>
    <mergeCell ref="L3:L4"/>
    <mergeCell ref="G8:G9"/>
    <mergeCell ref="H8:H9"/>
    <mergeCell ref="A1:B2"/>
    <mergeCell ref="C1:C4"/>
    <mergeCell ref="A8:A9"/>
    <mergeCell ref="C8:C9"/>
    <mergeCell ref="D8:D9"/>
    <mergeCell ref="E8:E9"/>
    <mergeCell ref="F8:F9"/>
    <mergeCell ref="D1:F2"/>
    <mergeCell ref="J1:L2"/>
    <mergeCell ref="D3:D4"/>
    <mergeCell ref="E3:E4"/>
    <mergeCell ref="F3:F4"/>
    <mergeCell ref="G3:G4"/>
    <mergeCell ref="H3:H4"/>
    <mergeCell ref="I3:I4"/>
    <mergeCell ref="G1:I2"/>
  </mergeCells>
  <pageMargins left="0.70866141732283472" right="0.70866141732283472" top="0.74803149606299213" bottom="0.74803149606299213" header="0.31496062992125984" footer="0.31496062992125984"/>
  <pageSetup scale="7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E9DE7-F91E-4F76-B190-50467D9A2223}">
  <dimension ref="A1:L90"/>
  <sheetViews>
    <sheetView workbookViewId="0">
      <selection activeCell="D103" sqref="D103"/>
    </sheetView>
  </sheetViews>
  <sheetFormatPr baseColWidth="10" defaultRowHeight="15" x14ac:dyDescent="0.25"/>
  <sheetData>
    <row r="1" spans="1:12" x14ac:dyDescent="0.25">
      <c r="A1" s="210" t="s">
        <v>56</v>
      </c>
      <c r="B1" s="208"/>
      <c r="C1" s="187" t="s">
        <v>57</v>
      </c>
      <c r="D1" s="201" t="s">
        <v>71</v>
      </c>
      <c r="E1" s="202"/>
      <c r="F1" s="218"/>
      <c r="G1" s="210" t="s">
        <v>72</v>
      </c>
      <c r="H1" s="211"/>
      <c r="I1" s="208"/>
      <c r="J1" s="201" t="s">
        <v>73</v>
      </c>
      <c r="K1" s="202"/>
      <c r="L1" s="203"/>
    </row>
    <row r="2" spans="1:12" ht="15.75" thickBot="1" x14ac:dyDescent="0.3">
      <c r="A2" s="212"/>
      <c r="B2" s="209"/>
      <c r="C2" s="188"/>
      <c r="D2" s="219"/>
      <c r="E2" s="220"/>
      <c r="F2" s="221"/>
      <c r="G2" s="212"/>
      <c r="H2" s="213"/>
      <c r="I2" s="209"/>
      <c r="J2" s="204"/>
      <c r="K2" s="205"/>
      <c r="L2" s="206"/>
    </row>
    <row r="3" spans="1:12" x14ac:dyDescent="0.25">
      <c r="A3" s="120"/>
      <c r="B3" s="117"/>
      <c r="C3" s="188"/>
      <c r="D3" s="185" t="s">
        <v>62</v>
      </c>
      <c r="E3" s="179" t="s">
        <v>63</v>
      </c>
      <c r="F3" s="207" t="s">
        <v>64</v>
      </c>
      <c r="G3" s="208" t="s">
        <v>62</v>
      </c>
      <c r="H3" s="187" t="s">
        <v>63</v>
      </c>
      <c r="I3" s="199" t="s">
        <v>64</v>
      </c>
      <c r="J3" s="185" t="s">
        <v>62</v>
      </c>
      <c r="K3" s="185" t="s">
        <v>63</v>
      </c>
      <c r="L3" s="197" t="s">
        <v>64</v>
      </c>
    </row>
    <row r="4" spans="1:12" ht="15.75" thickBot="1" x14ac:dyDescent="0.3">
      <c r="A4" s="121" t="s">
        <v>0</v>
      </c>
      <c r="B4" s="118" t="s">
        <v>61</v>
      </c>
      <c r="C4" s="189"/>
      <c r="D4" s="186"/>
      <c r="E4" s="181"/>
      <c r="F4" s="207"/>
      <c r="G4" s="209"/>
      <c r="H4" s="189"/>
      <c r="I4" s="200"/>
      <c r="J4" s="186"/>
      <c r="K4" s="186"/>
      <c r="L4" s="198"/>
    </row>
    <row r="5" spans="1:12" ht="30.75" thickBot="1" x14ac:dyDescent="0.3">
      <c r="A5" s="6" t="s">
        <v>1</v>
      </c>
      <c r="B5" s="7" t="s">
        <v>2</v>
      </c>
      <c r="C5" s="8">
        <v>419</v>
      </c>
      <c r="D5" s="7">
        <v>290</v>
      </c>
      <c r="E5" s="93">
        <v>1.8</v>
      </c>
      <c r="F5" s="123">
        <f>D5*E5</f>
        <v>522</v>
      </c>
      <c r="G5" s="8">
        <v>175</v>
      </c>
      <c r="H5" s="10">
        <v>2</v>
      </c>
      <c r="I5" s="101">
        <f>G5*H5</f>
        <v>350</v>
      </c>
      <c r="J5" s="11">
        <v>100</v>
      </c>
      <c r="K5" s="9">
        <v>1.8</v>
      </c>
      <c r="L5" s="101">
        <f>J5*K5</f>
        <v>180</v>
      </c>
    </row>
    <row r="6" spans="1:12" ht="15.75" thickBot="1" x14ac:dyDescent="0.3">
      <c r="A6" s="3" t="s">
        <v>1</v>
      </c>
      <c r="B6" s="116" t="s">
        <v>3</v>
      </c>
      <c r="C6" s="13">
        <v>288</v>
      </c>
      <c r="D6" s="116">
        <v>225</v>
      </c>
      <c r="E6" s="93">
        <v>1.8</v>
      </c>
      <c r="F6" s="123">
        <f t="shared" ref="F6:F7" si="0">D6*E6</f>
        <v>405</v>
      </c>
      <c r="G6" s="8">
        <v>175</v>
      </c>
      <c r="H6" s="10">
        <v>2</v>
      </c>
      <c r="I6" s="101">
        <f>G6*H6</f>
        <v>350</v>
      </c>
      <c r="J6" s="119">
        <v>70</v>
      </c>
      <c r="K6" s="9">
        <v>1.8</v>
      </c>
      <c r="L6" s="101">
        <f>J6*K6</f>
        <v>126</v>
      </c>
    </row>
    <row r="7" spans="1:12" ht="15.75" thickBot="1" x14ac:dyDescent="0.3">
      <c r="A7" s="3" t="s">
        <v>1</v>
      </c>
      <c r="B7" s="116" t="s">
        <v>4</v>
      </c>
      <c r="C7" s="13">
        <v>245</v>
      </c>
      <c r="D7" s="116">
        <v>200</v>
      </c>
      <c r="E7" s="93">
        <v>1.8</v>
      </c>
      <c r="F7" s="123">
        <f t="shared" si="0"/>
        <v>360</v>
      </c>
      <c r="G7" s="13">
        <v>100</v>
      </c>
      <c r="H7" s="10">
        <v>2</v>
      </c>
      <c r="I7" s="101">
        <f>G7*H7</f>
        <v>200</v>
      </c>
      <c r="J7" s="119">
        <v>60</v>
      </c>
      <c r="K7" s="9">
        <v>1.8</v>
      </c>
      <c r="L7" s="101">
        <f>J7*K7</f>
        <v>108</v>
      </c>
    </row>
    <row r="8" spans="1:12" x14ac:dyDescent="0.25">
      <c r="A8" s="190" t="s">
        <v>1</v>
      </c>
      <c r="B8" s="190" t="s">
        <v>5</v>
      </c>
      <c r="C8" s="190">
        <v>213</v>
      </c>
      <c r="D8" s="190">
        <v>185</v>
      </c>
      <c r="E8" s="216">
        <v>1.8</v>
      </c>
      <c r="F8" s="207">
        <f>D8*E8</f>
        <v>333</v>
      </c>
      <c r="G8" s="214">
        <v>90</v>
      </c>
      <c r="H8" s="185">
        <v>2</v>
      </c>
      <c r="I8" s="195">
        <f>G8*H8</f>
        <v>180</v>
      </c>
      <c r="J8" s="190">
        <v>50</v>
      </c>
      <c r="K8" s="185">
        <v>1.8</v>
      </c>
      <c r="L8" s="195">
        <f>J8*K8</f>
        <v>90</v>
      </c>
    </row>
    <row r="9" spans="1:12" ht="15.75" thickBot="1" x14ac:dyDescent="0.3">
      <c r="A9" s="191"/>
      <c r="B9" s="189"/>
      <c r="C9" s="191"/>
      <c r="D9" s="191"/>
      <c r="E9" s="217"/>
      <c r="F9" s="207"/>
      <c r="G9" s="215"/>
      <c r="H9" s="186"/>
      <c r="I9" s="196"/>
      <c r="J9" s="191"/>
      <c r="K9" s="186"/>
      <c r="L9" s="196"/>
    </row>
    <row r="10" spans="1:12" ht="15.75" thickBot="1" x14ac:dyDescent="0.3">
      <c r="A10" s="3" t="s">
        <v>1</v>
      </c>
      <c r="B10" s="116" t="s">
        <v>7</v>
      </c>
      <c r="C10" s="13">
        <v>193</v>
      </c>
      <c r="D10" s="116">
        <v>170</v>
      </c>
      <c r="E10" s="93">
        <v>1.8</v>
      </c>
      <c r="F10" s="123">
        <f>D10*E10</f>
        <v>306</v>
      </c>
      <c r="G10" s="13">
        <v>80</v>
      </c>
      <c r="H10" s="10">
        <v>2</v>
      </c>
      <c r="I10" s="101">
        <f t="shared" ref="I10:I21" si="1">G10*H10</f>
        <v>160</v>
      </c>
      <c r="J10" s="119">
        <v>50</v>
      </c>
      <c r="K10" s="9">
        <v>1.8</v>
      </c>
      <c r="L10" s="101">
        <f t="shared" ref="L10" si="2">J10*K10</f>
        <v>90</v>
      </c>
    </row>
    <row r="11" spans="1:12" ht="15.75" thickBot="1" x14ac:dyDescent="0.3">
      <c r="A11" s="4" t="s">
        <v>1</v>
      </c>
      <c r="B11" s="18" t="s">
        <v>8</v>
      </c>
      <c r="C11" s="19">
        <v>74</v>
      </c>
      <c r="D11" s="18">
        <v>40</v>
      </c>
      <c r="E11" s="93">
        <v>1.8</v>
      </c>
      <c r="F11" s="123">
        <f>D11*E11</f>
        <v>72</v>
      </c>
      <c r="G11" s="19">
        <v>25</v>
      </c>
      <c r="H11" s="10">
        <v>2</v>
      </c>
      <c r="I11" s="101">
        <f t="shared" si="1"/>
        <v>50</v>
      </c>
      <c r="J11" s="22">
        <v>20</v>
      </c>
      <c r="K11" s="9">
        <v>1.8</v>
      </c>
      <c r="L11" s="101">
        <f>J11*K11</f>
        <v>36</v>
      </c>
    </row>
    <row r="12" spans="1:12" ht="30.75" thickBot="1" x14ac:dyDescent="0.3">
      <c r="A12" s="3" t="s">
        <v>1</v>
      </c>
      <c r="B12" s="116" t="s">
        <v>9</v>
      </c>
      <c r="C12" s="13">
        <v>153</v>
      </c>
      <c r="D12" s="116">
        <v>90</v>
      </c>
      <c r="E12" s="93">
        <v>1.8</v>
      </c>
      <c r="F12" s="123">
        <f>D12*E12</f>
        <v>162</v>
      </c>
      <c r="G12" s="13">
        <v>65</v>
      </c>
      <c r="H12" s="10">
        <v>2</v>
      </c>
      <c r="I12" s="101">
        <f t="shared" si="1"/>
        <v>130</v>
      </c>
      <c r="J12" s="119">
        <v>40</v>
      </c>
      <c r="K12" s="9">
        <v>1.8</v>
      </c>
      <c r="L12" s="101">
        <f t="shared" ref="L12:L75" si="3">J12*K12</f>
        <v>72</v>
      </c>
    </row>
    <row r="13" spans="1:12" ht="30.75" thickBot="1" x14ac:dyDescent="0.3">
      <c r="A13" s="3" t="s">
        <v>1</v>
      </c>
      <c r="B13" s="116" t="s">
        <v>10</v>
      </c>
      <c r="C13" s="13">
        <v>229</v>
      </c>
      <c r="D13" s="116">
        <v>195</v>
      </c>
      <c r="E13" s="93">
        <v>1.8</v>
      </c>
      <c r="F13" s="123">
        <f t="shared" ref="F13:F76" si="4">D13*E13</f>
        <v>351</v>
      </c>
      <c r="G13" s="13">
        <v>95</v>
      </c>
      <c r="H13" s="10">
        <v>2</v>
      </c>
      <c r="I13" s="101">
        <f t="shared" si="1"/>
        <v>190</v>
      </c>
      <c r="J13" s="119">
        <v>60</v>
      </c>
      <c r="K13" s="9">
        <v>1.8</v>
      </c>
      <c r="L13" s="101">
        <f t="shared" si="3"/>
        <v>108</v>
      </c>
    </row>
    <row r="14" spans="1:12" ht="15.75" thickBot="1" x14ac:dyDescent="0.3">
      <c r="A14" s="3" t="s">
        <v>1</v>
      </c>
      <c r="B14" s="116" t="s">
        <v>11</v>
      </c>
      <c r="C14" s="13">
        <v>337</v>
      </c>
      <c r="D14" s="116">
        <v>250</v>
      </c>
      <c r="E14" s="93">
        <v>1.8</v>
      </c>
      <c r="F14" s="123">
        <f t="shared" si="4"/>
        <v>450</v>
      </c>
      <c r="G14" s="13">
        <v>140</v>
      </c>
      <c r="H14" s="10">
        <v>2</v>
      </c>
      <c r="I14" s="101">
        <f t="shared" si="1"/>
        <v>280</v>
      </c>
      <c r="J14" s="119">
        <v>80</v>
      </c>
      <c r="K14" s="9">
        <v>1.8</v>
      </c>
      <c r="L14" s="101">
        <f t="shared" si="3"/>
        <v>144</v>
      </c>
    </row>
    <row r="15" spans="1:12" ht="15.75" thickBot="1" x14ac:dyDescent="0.3">
      <c r="A15" s="3" t="s">
        <v>1</v>
      </c>
      <c r="B15" s="116" t="s">
        <v>12</v>
      </c>
      <c r="C15" s="13">
        <v>461</v>
      </c>
      <c r="D15" s="116">
        <v>320</v>
      </c>
      <c r="E15" s="93">
        <v>1.8</v>
      </c>
      <c r="F15" s="123">
        <f t="shared" si="4"/>
        <v>576</v>
      </c>
      <c r="G15" s="13">
        <v>190</v>
      </c>
      <c r="H15" s="10">
        <v>2</v>
      </c>
      <c r="I15" s="101">
        <f t="shared" si="1"/>
        <v>380</v>
      </c>
      <c r="J15" s="119">
        <v>100</v>
      </c>
      <c r="K15" s="9">
        <v>1.8</v>
      </c>
      <c r="L15" s="101">
        <f t="shared" si="3"/>
        <v>180</v>
      </c>
    </row>
    <row r="16" spans="1:12" ht="15.75" thickBot="1" x14ac:dyDescent="0.3">
      <c r="A16" s="3" t="s">
        <v>1</v>
      </c>
      <c r="B16" s="116" t="s">
        <v>13</v>
      </c>
      <c r="C16" s="13">
        <v>539</v>
      </c>
      <c r="D16" s="116">
        <v>370</v>
      </c>
      <c r="E16" s="93">
        <v>1.8</v>
      </c>
      <c r="F16" s="123">
        <f t="shared" si="4"/>
        <v>666</v>
      </c>
      <c r="G16" s="13">
        <v>225</v>
      </c>
      <c r="H16" s="10">
        <v>2</v>
      </c>
      <c r="I16" s="101">
        <f t="shared" si="1"/>
        <v>450</v>
      </c>
      <c r="J16" s="119">
        <v>130</v>
      </c>
      <c r="K16" s="9">
        <v>1.8</v>
      </c>
      <c r="L16" s="101">
        <f t="shared" si="3"/>
        <v>234</v>
      </c>
    </row>
    <row r="17" spans="1:12" ht="15.75" thickBot="1" x14ac:dyDescent="0.3">
      <c r="A17" s="3" t="s">
        <v>1</v>
      </c>
      <c r="B17" s="116" t="s">
        <v>14</v>
      </c>
      <c r="C17" s="13">
        <v>540</v>
      </c>
      <c r="D17" s="116">
        <v>370</v>
      </c>
      <c r="E17" s="93">
        <v>1.8</v>
      </c>
      <c r="F17" s="123">
        <f t="shared" si="4"/>
        <v>666</v>
      </c>
      <c r="G17" s="13">
        <v>225</v>
      </c>
      <c r="H17" s="10">
        <v>2</v>
      </c>
      <c r="I17" s="101">
        <f t="shared" si="1"/>
        <v>450</v>
      </c>
      <c r="J17" s="119">
        <v>130</v>
      </c>
      <c r="K17" s="9">
        <v>1.8</v>
      </c>
      <c r="L17" s="101">
        <f t="shared" si="3"/>
        <v>234</v>
      </c>
    </row>
    <row r="18" spans="1:12" ht="30.75" thickBot="1" x14ac:dyDescent="0.3">
      <c r="A18" s="3" t="s">
        <v>1</v>
      </c>
      <c r="B18" s="116" t="s">
        <v>15</v>
      </c>
      <c r="C18" s="13">
        <v>675</v>
      </c>
      <c r="D18" s="116">
        <v>430</v>
      </c>
      <c r="E18" s="93">
        <v>1.8</v>
      </c>
      <c r="F18" s="123">
        <f t="shared" si="4"/>
        <v>774</v>
      </c>
      <c r="G18" s="13">
        <v>280</v>
      </c>
      <c r="H18" s="10">
        <v>2</v>
      </c>
      <c r="I18" s="101">
        <f t="shared" si="1"/>
        <v>560</v>
      </c>
      <c r="J18" s="119">
        <v>165</v>
      </c>
      <c r="K18" s="9">
        <v>1.8</v>
      </c>
      <c r="L18" s="101">
        <f t="shared" si="3"/>
        <v>297</v>
      </c>
    </row>
    <row r="19" spans="1:12" ht="30.75" thickBot="1" x14ac:dyDescent="0.3">
      <c r="A19" s="3" t="s">
        <v>1</v>
      </c>
      <c r="B19" s="116" t="s">
        <v>16</v>
      </c>
      <c r="C19" s="13">
        <v>747</v>
      </c>
      <c r="D19" s="116">
        <v>470</v>
      </c>
      <c r="E19" s="93">
        <v>1.8</v>
      </c>
      <c r="F19" s="123">
        <f t="shared" si="4"/>
        <v>846</v>
      </c>
      <c r="G19" s="13">
        <v>310</v>
      </c>
      <c r="H19" s="10">
        <v>2</v>
      </c>
      <c r="I19" s="101">
        <f t="shared" si="1"/>
        <v>620</v>
      </c>
      <c r="J19" s="119">
        <v>180</v>
      </c>
      <c r="K19" s="9">
        <v>1.8</v>
      </c>
      <c r="L19" s="101">
        <f t="shared" si="3"/>
        <v>324</v>
      </c>
    </row>
    <row r="20" spans="1:12" ht="15.75" thickBot="1" x14ac:dyDescent="0.3">
      <c r="A20" s="3" t="s">
        <v>1</v>
      </c>
      <c r="B20" s="116" t="s">
        <v>17</v>
      </c>
      <c r="C20" s="13">
        <v>65</v>
      </c>
      <c r="D20" s="116">
        <v>40</v>
      </c>
      <c r="E20" s="93">
        <v>1.8</v>
      </c>
      <c r="F20" s="123">
        <f t="shared" si="4"/>
        <v>72</v>
      </c>
      <c r="G20" s="13">
        <v>20</v>
      </c>
      <c r="H20" s="10">
        <v>2</v>
      </c>
      <c r="I20" s="101">
        <f t="shared" si="1"/>
        <v>40</v>
      </c>
      <c r="J20" s="23">
        <v>15</v>
      </c>
      <c r="K20" s="9">
        <v>1.8</v>
      </c>
      <c r="L20" s="101">
        <f t="shared" si="3"/>
        <v>27</v>
      </c>
    </row>
    <row r="21" spans="1:12" ht="15.75" thickBot="1" x14ac:dyDescent="0.3">
      <c r="A21" s="5" t="s">
        <v>1</v>
      </c>
      <c r="B21" s="24" t="s">
        <v>18</v>
      </c>
      <c r="C21" s="25">
        <v>31</v>
      </c>
      <c r="D21" s="24">
        <v>20</v>
      </c>
      <c r="E21" s="93">
        <v>1.8</v>
      </c>
      <c r="F21" s="123">
        <f t="shared" si="4"/>
        <v>36</v>
      </c>
      <c r="G21" s="25">
        <v>10</v>
      </c>
      <c r="H21" s="10">
        <v>2</v>
      </c>
      <c r="I21" s="101">
        <f t="shared" si="1"/>
        <v>20</v>
      </c>
      <c r="J21" s="23">
        <v>8</v>
      </c>
      <c r="K21" s="9">
        <v>1.8</v>
      </c>
      <c r="L21" s="101">
        <f t="shared" si="3"/>
        <v>14.4</v>
      </c>
    </row>
    <row r="22" spans="1:12" ht="15.75" thickBot="1" x14ac:dyDescent="0.3">
      <c r="A22" s="5" t="s">
        <v>1</v>
      </c>
      <c r="B22" s="24" t="s">
        <v>19</v>
      </c>
      <c r="C22" s="25">
        <v>11</v>
      </c>
      <c r="D22" s="24">
        <v>10</v>
      </c>
      <c r="E22" s="93">
        <v>1.8</v>
      </c>
      <c r="F22" s="123">
        <f t="shared" si="4"/>
        <v>18</v>
      </c>
      <c r="G22" s="25">
        <v>7</v>
      </c>
      <c r="H22" s="10">
        <v>2</v>
      </c>
      <c r="I22" s="101">
        <v>15</v>
      </c>
      <c r="J22" s="23">
        <v>5</v>
      </c>
      <c r="K22" s="9">
        <v>1.8</v>
      </c>
      <c r="L22" s="101">
        <f t="shared" si="3"/>
        <v>9</v>
      </c>
    </row>
    <row r="23" spans="1:12" ht="15.75" thickBot="1" x14ac:dyDescent="0.3">
      <c r="A23" s="3" t="s">
        <v>1</v>
      </c>
      <c r="B23" s="116" t="s">
        <v>20</v>
      </c>
      <c r="C23" s="13">
        <v>44</v>
      </c>
      <c r="D23" s="116">
        <v>25</v>
      </c>
      <c r="E23" s="93">
        <v>1.8</v>
      </c>
      <c r="F23" s="123">
        <f t="shared" si="4"/>
        <v>45</v>
      </c>
      <c r="G23" s="13">
        <v>15</v>
      </c>
      <c r="H23" s="10">
        <v>2</v>
      </c>
      <c r="I23" s="101">
        <f>G23*H23</f>
        <v>30</v>
      </c>
      <c r="J23" s="119">
        <v>10</v>
      </c>
      <c r="K23" s="9">
        <v>1.8</v>
      </c>
      <c r="L23" s="101">
        <f t="shared" si="3"/>
        <v>18</v>
      </c>
    </row>
    <row r="24" spans="1:12" ht="15.75" thickBot="1" x14ac:dyDescent="0.3">
      <c r="A24" s="5" t="s">
        <v>1</v>
      </c>
      <c r="B24" s="24" t="s">
        <v>21</v>
      </c>
      <c r="C24" s="25">
        <v>12</v>
      </c>
      <c r="D24" s="24">
        <v>10</v>
      </c>
      <c r="E24" s="93">
        <v>1.8</v>
      </c>
      <c r="F24" s="123">
        <f t="shared" si="4"/>
        <v>18</v>
      </c>
      <c r="G24" s="25">
        <v>7</v>
      </c>
      <c r="H24" s="10">
        <v>2</v>
      </c>
      <c r="I24" s="101">
        <v>15</v>
      </c>
      <c r="J24" s="23">
        <v>5</v>
      </c>
      <c r="K24" s="9">
        <v>1.8</v>
      </c>
      <c r="L24" s="101">
        <f t="shared" si="3"/>
        <v>9</v>
      </c>
    </row>
    <row r="25" spans="1:12" ht="30.75" thickBot="1" x14ac:dyDescent="0.3">
      <c r="A25" s="5" t="s">
        <v>1</v>
      </c>
      <c r="B25" s="24" t="s">
        <v>22</v>
      </c>
      <c r="C25" s="25">
        <v>21</v>
      </c>
      <c r="D25" s="24">
        <v>15</v>
      </c>
      <c r="E25" s="93">
        <v>1.8</v>
      </c>
      <c r="F25" s="123">
        <f t="shared" si="4"/>
        <v>27</v>
      </c>
      <c r="G25" s="25">
        <v>10</v>
      </c>
      <c r="H25" s="10">
        <v>2</v>
      </c>
      <c r="I25" s="101">
        <f>G25*H25</f>
        <v>20</v>
      </c>
      <c r="J25" s="23">
        <v>8</v>
      </c>
      <c r="K25" s="9">
        <v>1.8</v>
      </c>
      <c r="L25" s="101">
        <f t="shared" si="3"/>
        <v>14.4</v>
      </c>
    </row>
    <row r="26" spans="1:12" ht="15.75" thickBot="1" x14ac:dyDescent="0.3">
      <c r="A26" s="5" t="s">
        <v>1</v>
      </c>
      <c r="B26" s="24" t="s">
        <v>23</v>
      </c>
      <c r="C26" s="25">
        <v>45</v>
      </c>
      <c r="D26" s="18">
        <v>30</v>
      </c>
      <c r="E26" s="93">
        <v>1.8</v>
      </c>
      <c r="F26" s="123">
        <f t="shared" si="4"/>
        <v>54</v>
      </c>
      <c r="G26" s="25">
        <v>20</v>
      </c>
      <c r="H26" s="10">
        <v>2</v>
      </c>
      <c r="I26" s="101">
        <f>G26*H26</f>
        <v>40</v>
      </c>
      <c r="J26" s="23">
        <v>15</v>
      </c>
      <c r="K26" s="9">
        <v>1.8</v>
      </c>
      <c r="L26" s="101">
        <f t="shared" si="3"/>
        <v>27</v>
      </c>
    </row>
    <row r="27" spans="1:12" ht="15.75" thickBot="1" x14ac:dyDescent="0.3">
      <c r="A27" s="5" t="s">
        <v>1</v>
      </c>
      <c r="B27" s="24" t="s">
        <v>24</v>
      </c>
      <c r="C27" s="25">
        <v>32</v>
      </c>
      <c r="D27" s="18">
        <v>20</v>
      </c>
      <c r="E27" s="93">
        <v>1.8</v>
      </c>
      <c r="F27" s="123">
        <f t="shared" si="4"/>
        <v>36</v>
      </c>
      <c r="G27" s="19">
        <v>15</v>
      </c>
      <c r="H27" s="10">
        <v>2</v>
      </c>
      <c r="I27" s="101">
        <f>G27*H27</f>
        <v>30</v>
      </c>
      <c r="J27" s="22">
        <v>10</v>
      </c>
      <c r="K27" s="9">
        <v>1.8</v>
      </c>
      <c r="L27" s="101">
        <f t="shared" si="3"/>
        <v>18</v>
      </c>
    </row>
    <row r="28" spans="1:12" ht="30.75" thickBot="1" x14ac:dyDescent="0.3">
      <c r="A28" s="5" t="s">
        <v>1</v>
      </c>
      <c r="B28" s="24" t="s">
        <v>25</v>
      </c>
      <c r="C28" s="25">
        <v>33</v>
      </c>
      <c r="D28" s="18">
        <v>20</v>
      </c>
      <c r="E28" s="93">
        <v>1.8</v>
      </c>
      <c r="F28" s="123">
        <f t="shared" si="4"/>
        <v>36</v>
      </c>
      <c r="G28" s="19">
        <v>10</v>
      </c>
      <c r="H28" s="10">
        <v>2</v>
      </c>
      <c r="I28" s="101">
        <f>G28*H28</f>
        <v>20</v>
      </c>
      <c r="J28" s="22">
        <v>8</v>
      </c>
      <c r="K28" s="9">
        <v>1.8</v>
      </c>
      <c r="L28" s="101">
        <f t="shared" si="3"/>
        <v>14.4</v>
      </c>
    </row>
    <row r="29" spans="1:12" ht="15.75" thickBot="1" x14ac:dyDescent="0.3">
      <c r="A29" s="5" t="s">
        <v>1</v>
      </c>
      <c r="B29" s="24" t="s">
        <v>26</v>
      </c>
      <c r="C29" s="25">
        <v>18</v>
      </c>
      <c r="D29" s="89">
        <v>10</v>
      </c>
      <c r="E29" s="93">
        <v>1.8</v>
      </c>
      <c r="F29" s="123">
        <f t="shared" si="4"/>
        <v>18</v>
      </c>
      <c r="G29" s="90">
        <v>7</v>
      </c>
      <c r="H29" s="10">
        <v>2</v>
      </c>
      <c r="I29" s="101">
        <v>15</v>
      </c>
      <c r="J29" s="22">
        <v>5</v>
      </c>
      <c r="K29" s="9">
        <v>1.8</v>
      </c>
      <c r="L29" s="101">
        <f t="shared" si="3"/>
        <v>9</v>
      </c>
    </row>
    <row r="30" spans="1:12" ht="15.75" thickBot="1" x14ac:dyDescent="0.3">
      <c r="A30" s="67" t="s">
        <v>1</v>
      </c>
      <c r="B30" s="68" t="s">
        <v>27</v>
      </c>
      <c r="C30" s="69">
        <v>29</v>
      </c>
      <c r="D30" s="37">
        <v>20</v>
      </c>
      <c r="E30" s="93">
        <v>1.8</v>
      </c>
      <c r="F30" s="123">
        <f t="shared" si="4"/>
        <v>36</v>
      </c>
      <c r="G30" s="38">
        <v>10</v>
      </c>
      <c r="H30" s="10">
        <v>2</v>
      </c>
      <c r="I30" s="101">
        <f t="shared" ref="I30:I68" si="5">G30*H30</f>
        <v>20</v>
      </c>
      <c r="J30" s="41">
        <v>8</v>
      </c>
      <c r="K30" s="9">
        <v>1.8</v>
      </c>
      <c r="L30" s="101">
        <f t="shared" si="3"/>
        <v>14.4</v>
      </c>
    </row>
    <row r="31" spans="1:12" ht="15.75" thickBot="1" x14ac:dyDescent="0.3">
      <c r="A31" s="106" t="s">
        <v>1</v>
      </c>
      <c r="B31" s="107" t="s">
        <v>28</v>
      </c>
      <c r="C31" s="108">
        <v>37</v>
      </c>
      <c r="D31" s="109">
        <v>20</v>
      </c>
      <c r="E31" s="93">
        <v>1.8</v>
      </c>
      <c r="F31" s="123">
        <f t="shared" si="4"/>
        <v>36</v>
      </c>
      <c r="G31" s="111">
        <v>15</v>
      </c>
      <c r="H31" s="10">
        <v>2</v>
      </c>
      <c r="I31" s="101">
        <f t="shared" si="5"/>
        <v>30</v>
      </c>
      <c r="J31" s="113">
        <v>10</v>
      </c>
      <c r="K31" s="9">
        <v>1.8</v>
      </c>
      <c r="L31" s="101">
        <f t="shared" si="3"/>
        <v>18</v>
      </c>
    </row>
    <row r="32" spans="1:12" ht="15.75" thickBot="1" x14ac:dyDescent="0.3">
      <c r="A32" s="73" t="s">
        <v>1</v>
      </c>
      <c r="B32" s="74" t="s">
        <v>29</v>
      </c>
      <c r="C32" s="75">
        <v>125</v>
      </c>
      <c r="D32" s="74">
        <v>70</v>
      </c>
      <c r="E32" s="93">
        <v>1.8</v>
      </c>
      <c r="F32" s="123">
        <f t="shared" si="4"/>
        <v>126</v>
      </c>
      <c r="G32" s="75">
        <v>35</v>
      </c>
      <c r="H32" s="10">
        <v>2</v>
      </c>
      <c r="I32" s="101">
        <f t="shared" si="5"/>
        <v>70</v>
      </c>
      <c r="J32" s="78">
        <v>25</v>
      </c>
      <c r="K32" s="9">
        <v>1.8</v>
      </c>
      <c r="L32" s="101">
        <f t="shared" si="3"/>
        <v>45</v>
      </c>
    </row>
    <row r="33" spans="1:12" ht="15.75" thickBot="1" x14ac:dyDescent="0.3">
      <c r="A33" s="73" t="s">
        <v>1</v>
      </c>
      <c r="B33" s="74" t="s">
        <v>30</v>
      </c>
      <c r="C33" s="75">
        <v>59</v>
      </c>
      <c r="D33" s="18">
        <v>40</v>
      </c>
      <c r="E33" s="93">
        <v>1.8</v>
      </c>
      <c r="F33" s="123">
        <f t="shared" si="4"/>
        <v>72</v>
      </c>
      <c r="G33" s="19">
        <v>20</v>
      </c>
      <c r="H33" s="10">
        <v>2</v>
      </c>
      <c r="I33" s="101">
        <f t="shared" si="5"/>
        <v>40</v>
      </c>
      <c r="J33" s="78">
        <v>10</v>
      </c>
      <c r="K33" s="9">
        <v>1.8</v>
      </c>
      <c r="L33" s="101">
        <f t="shared" si="3"/>
        <v>18</v>
      </c>
    </row>
    <row r="34" spans="1:12" ht="30.75" thickBot="1" x14ac:dyDescent="0.3">
      <c r="A34" s="73" t="s">
        <v>1</v>
      </c>
      <c r="B34" s="74" t="s">
        <v>31</v>
      </c>
      <c r="C34" s="75">
        <v>25</v>
      </c>
      <c r="D34" s="74">
        <v>15</v>
      </c>
      <c r="E34" s="93">
        <v>1.8</v>
      </c>
      <c r="F34" s="123">
        <f t="shared" si="4"/>
        <v>27</v>
      </c>
      <c r="G34" s="75">
        <v>10</v>
      </c>
      <c r="H34" s="10">
        <v>2</v>
      </c>
      <c r="I34" s="101">
        <f t="shared" si="5"/>
        <v>20</v>
      </c>
      <c r="J34" s="78">
        <v>5</v>
      </c>
      <c r="K34" s="9">
        <v>1.8</v>
      </c>
      <c r="L34" s="101">
        <f t="shared" si="3"/>
        <v>9</v>
      </c>
    </row>
    <row r="35" spans="1:12" ht="15.75" thickBot="1" x14ac:dyDescent="0.3">
      <c r="A35" s="73" t="s">
        <v>1</v>
      </c>
      <c r="B35" s="74" t="s">
        <v>32</v>
      </c>
      <c r="C35" s="75">
        <v>81</v>
      </c>
      <c r="D35" s="74">
        <v>50</v>
      </c>
      <c r="E35" s="93">
        <v>1.8</v>
      </c>
      <c r="F35" s="123">
        <f t="shared" si="4"/>
        <v>90</v>
      </c>
      <c r="G35" s="75">
        <v>30</v>
      </c>
      <c r="H35" s="10">
        <v>2</v>
      </c>
      <c r="I35" s="101">
        <f t="shared" si="5"/>
        <v>60</v>
      </c>
      <c r="J35" s="78">
        <v>20</v>
      </c>
      <c r="K35" s="9">
        <v>1.8</v>
      </c>
      <c r="L35" s="101">
        <f t="shared" si="3"/>
        <v>36</v>
      </c>
    </row>
    <row r="36" spans="1:12" ht="15.75" thickBot="1" x14ac:dyDescent="0.3">
      <c r="A36" s="73" t="s">
        <v>1</v>
      </c>
      <c r="B36" s="74" t="s">
        <v>33</v>
      </c>
      <c r="C36" s="75">
        <v>180</v>
      </c>
      <c r="D36" s="74">
        <v>150</v>
      </c>
      <c r="E36" s="93">
        <v>1.8</v>
      </c>
      <c r="F36" s="123">
        <f t="shared" si="4"/>
        <v>270</v>
      </c>
      <c r="G36" s="75">
        <v>80</v>
      </c>
      <c r="H36" s="10">
        <v>2</v>
      </c>
      <c r="I36" s="101">
        <f t="shared" si="5"/>
        <v>160</v>
      </c>
      <c r="J36" s="78">
        <v>50</v>
      </c>
      <c r="K36" s="9">
        <v>1.8</v>
      </c>
      <c r="L36" s="101">
        <f t="shared" si="3"/>
        <v>90</v>
      </c>
    </row>
    <row r="37" spans="1:12" ht="30.75" thickBot="1" x14ac:dyDescent="0.3">
      <c r="A37" s="73" t="s">
        <v>1</v>
      </c>
      <c r="B37" s="74" t="s">
        <v>34</v>
      </c>
      <c r="C37" s="75">
        <v>16</v>
      </c>
      <c r="D37" s="74">
        <v>10</v>
      </c>
      <c r="E37" s="93">
        <v>1.8</v>
      </c>
      <c r="F37" s="123">
        <f t="shared" si="4"/>
        <v>18</v>
      </c>
      <c r="G37" s="75">
        <v>5</v>
      </c>
      <c r="H37" s="10">
        <v>2</v>
      </c>
      <c r="I37" s="101">
        <f t="shared" si="5"/>
        <v>10</v>
      </c>
      <c r="J37" s="78">
        <v>3</v>
      </c>
      <c r="K37" s="9">
        <v>1.8</v>
      </c>
      <c r="L37" s="101">
        <f t="shared" si="3"/>
        <v>5.4</v>
      </c>
    </row>
    <row r="38" spans="1:12" ht="15.75" thickBot="1" x14ac:dyDescent="0.3">
      <c r="A38" s="73" t="s">
        <v>1</v>
      </c>
      <c r="B38" s="74" t="s">
        <v>35</v>
      </c>
      <c r="C38" s="75">
        <v>115</v>
      </c>
      <c r="D38" s="74">
        <v>60</v>
      </c>
      <c r="E38" s="93">
        <v>1.8</v>
      </c>
      <c r="F38" s="123">
        <f t="shared" si="4"/>
        <v>108</v>
      </c>
      <c r="G38" s="75">
        <v>30</v>
      </c>
      <c r="H38" s="10">
        <v>2</v>
      </c>
      <c r="I38" s="101">
        <f t="shared" si="5"/>
        <v>60</v>
      </c>
      <c r="J38" s="78">
        <v>15</v>
      </c>
      <c r="K38" s="9">
        <v>1.8</v>
      </c>
      <c r="L38" s="101">
        <f t="shared" si="3"/>
        <v>27</v>
      </c>
    </row>
    <row r="39" spans="1:12" ht="15.75" thickBot="1" x14ac:dyDescent="0.3">
      <c r="A39" s="73" t="s">
        <v>1</v>
      </c>
      <c r="B39" s="74" t="s">
        <v>36</v>
      </c>
      <c r="C39" s="75">
        <v>43</v>
      </c>
      <c r="D39" s="74">
        <v>30</v>
      </c>
      <c r="E39" s="93">
        <v>1.8</v>
      </c>
      <c r="F39" s="123">
        <f t="shared" si="4"/>
        <v>54</v>
      </c>
      <c r="G39" s="75">
        <v>15</v>
      </c>
      <c r="H39" s="10">
        <v>2</v>
      </c>
      <c r="I39" s="101">
        <f t="shared" si="5"/>
        <v>30</v>
      </c>
      <c r="J39" s="78">
        <v>15</v>
      </c>
      <c r="K39" s="9">
        <v>1.8</v>
      </c>
      <c r="L39" s="101">
        <f t="shared" si="3"/>
        <v>27</v>
      </c>
    </row>
    <row r="40" spans="1:12" ht="15.75" thickBot="1" x14ac:dyDescent="0.3">
      <c r="A40" s="73" t="s">
        <v>1</v>
      </c>
      <c r="B40" s="74" t="s">
        <v>37</v>
      </c>
      <c r="C40" s="75">
        <v>169</v>
      </c>
      <c r="D40" s="74">
        <v>120</v>
      </c>
      <c r="E40" s="93">
        <v>1.8</v>
      </c>
      <c r="F40" s="123">
        <f t="shared" si="4"/>
        <v>216</v>
      </c>
      <c r="G40" s="75">
        <v>50</v>
      </c>
      <c r="H40" s="10">
        <v>2</v>
      </c>
      <c r="I40" s="101">
        <f t="shared" si="5"/>
        <v>100</v>
      </c>
      <c r="J40" s="78">
        <v>35</v>
      </c>
      <c r="K40" s="9">
        <v>1.8</v>
      </c>
      <c r="L40" s="101">
        <f t="shared" si="3"/>
        <v>63</v>
      </c>
    </row>
    <row r="41" spans="1:12" ht="30.75" thickBot="1" x14ac:dyDescent="0.3">
      <c r="A41" s="73" t="s">
        <v>17</v>
      </c>
      <c r="B41" s="74" t="s">
        <v>38</v>
      </c>
      <c r="C41" s="75">
        <v>8</v>
      </c>
      <c r="D41" s="74">
        <v>5</v>
      </c>
      <c r="E41" s="93">
        <v>1.8</v>
      </c>
      <c r="F41" s="123">
        <f t="shared" si="4"/>
        <v>9</v>
      </c>
      <c r="G41" s="75">
        <v>4</v>
      </c>
      <c r="H41" s="10">
        <v>2</v>
      </c>
      <c r="I41" s="101">
        <f t="shared" si="5"/>
        <v>8</v>
      </c>
      <c r="J41" s="78">
        <v>2</v>
      </c>
      <c r="K41" s="9">
        <v>1.8</v>
      </c>
      <c r="L41" s="101">
        <f t="shared" si="3"/>
        <v>3.6</v>
      </c>
    </row>
    <row r="42" spans="1:12" ht="15.75" thickBot="1" x14ac:dyDescent="0.3">
      <c r="A42" s="73" t="s">
        <v>17</v>
      </c>
      <c r="B42" s="74" t="s">
        <v>39</v>
      </c>
      <c r="C42" s="75">
        <v>10</v>
      </c>
      <c r="D42" s="74">
        <v>7</v>
      </c>
      <c r="E42" s="93">
        <v>1.8</v>
      </c>
      <c r="F42" s="123">
        <f t="shared" si="4"/>
        <v>12.6</v>
      </c>
      <c r="G42" s="75">
        <v>5</v>
      </c>
      <c r="H42" s="10">
        <v>2</v>
      </c>
      <c r="I42" s="101">
        <f t="shared" si="5"/>
        <v>10</v>
      </c>
      <c r="J42" s="78">
        <v>3</v>
      </c>
      <c r="K42" s="9">
        <v>1.8</v>
      </c>
      <c r="L42" s="101">
        <f t="shared" si="3"/>
        <v>5.4</v>
      </c>
    </row>
    <row r="43" spans="1:12" ht="15.75" thickBot="1" x14ac:dyDescent="0.3">
      <c r="A43" s="73" t="s">
        <v>17</v>
      </c>
      <c r="B43" s="74" t="s">
        <v>40</v>
      </c>
      <c r="C43" s="75">
        <v>25</v>
      </c>
      <c r="D43" s="74">
        <v>15</v>
      </c>
      <c r="E43" s="93">
        <v>1.8</v>
      </c>
      <c r="F43" s="123">
        <f t="shared" si="4"/>
        <v>27</v>
      </c>
      <c r="G43" s="19">
        <v>10</v>
      </c>
      <c r="H43" s="10">
        <v>2</v>
      </c>
      <c r="I43" s="101">
        <f t="shared" si="5"/>
        <v>20</v>
      </c>
      <c r="J43" s="78">
        <v>5</v>
      </c>
      <c r="K43" s="9">
        <v>1.8</v>
      </c>
      <c r="L43" s="101">
        <f t="shared" si="3"/>
        <v>9</v>
      </c>
    </row>
    <row r="44" spans="1:12" ht="15.75" thickBot="1" x14ac:dyDescent="0.3">
      <c r="A44" s="114" t="s">
        <v>17</v>
      </c>
      <c r="B44" s="109" t="s">
        <v>28</v>
      </c>
      <c r="C44" s="111">
        <v>19</v>
      </c>
      <c r="D44" s="109">
        <v>12</v>
      </c>
      <c r="E44" s="93">
        <v>1.8</v>
      </c>
      <c r="F44" s="123">
        <f t="shared" si="4"/>
        <v>21.6</v>
      </c>
      <c r="G44" s="111">
        <v>10</v>
      </c>
      <c r="H44" s="10">
        <v>2</v>
      </c>
      <c r="I44" s="122">
        <f t="shared" si="5"/>
        <v>20</v>
      </c>
      <c r="J44" s="113">
        <v>5</v>
      </c>
      <c r="K44" s="9">
        <v>1.8</v>
      </c>
      <c r="L44" s="101">
        <f t="shared" si="3"/>
        <v>9</v>
      </c>
    </row>
    <row r="45" spans="1:12" ht="15.75" thickBot="1" x14ac:dyDescent="0.3">
      <c r="A45" s="73" t="s">
        <v>17</v>
      </c>
      <c r="B45" s="74" t="s">
        <v>27</v>
      </c>
      <c r="C45" s="75">
        <v>42</v>
      </c>
      <c r="D45" s="74">
        <v>25</v>
      </c>
      <c r="E45" s="93">
        <v>1.8</v>
      </c>
      <c r="F45" s="123">
        <f t="shared" si="4"/>
        <v>45</v>
      </c>
      <c r="G45" s="75">
        <v>20</v>
      </c>
      <c r="H45" s="10">
        <v>2</v>
      </c>
      <c r="I45" s="101">
        <f t="shared" si="5"/>
        <v>40</v>
      </c>
      <c r="J45" s="78">
        <v>10</v>
      </c>
      <c r="K45" s="9">
        <v>1.8</v>
      </c>
      <c r="L45" s="101">
        <f t="shared" si="3"/>
        <v>18</v>
      </c>
    </row>
    <row r="46" spans="1:12" ht="15.75" thickBot="1" x14ac:dyDescent="0.3">
      <c r="A46" s="106" t="s">
        <v>17</v>
      </c>
      <c r="B46" s="107" t="s">
        <v>18</v>
      </c>
      <c r="C46" s="108">
        <v>38</v>
      </c>
      <c r="D46" s="107">
        <v>20</v>
      </c>
      <c r="E46" s="93">
        <v>1.8</v>
      </c>
      <c r="F46" s="123">
        <f t="shared" si="4"/>
        <v>36</v>
      </c>
      <c r="G46" s="108">
        <v>10</v>
      </c>
      <c r="H46" s="10">
        <v>2</v>
      </c>
      <c r="I46" s="101">
        <f t="shared" si="5"/>
        <v>20</v>
      </c>
      <c r="J46" s="115">
        <v>5</v>
      </c>
      <c r="K46" s="9">
        <v>1.8</v>
      </c>
      <c r="L46" s="101">
        <f t="shared" si="3"/>
        <v>9</v>
      </c>
    </row>
    <row r="47" spans="1:12" ht="15.75" thickBot="1" x14ac:dyDescent="0.3">
      <c r="A47" s="73" t="s">
        <v>17</v>
      </c>
      <c r="B47" s="74" t="s">
        <v>41</v>
      </c>
      <c r="C47" s="75">
        <v>12</v>
      </c>
      <c r="D47" s="74">
        <v>8</v>
      </c>
      <c r="E47" s="93">
        <v>1.8</v>
      </c>
      <c r="F47" s="123">
        <f t="shared" si="4"/>
        <v>14.4</v>
      </c>
      <c r="G47" s="75">
        <v>6</v>
      </c>
      <c r="H47" s="10">
        <v>2</v>
      </c>
      <c r="I47" s="101">
        <f t="shared" si="5"/>
        <v>12</v>
      </c>
      <c r="J47" s="78">
        <v>3</v>
      </c>
      <c r="K47" s="9">
        <v>1.8</v>
      </c>
      <c r="L47" s="101">
        <f t="shared" si="3"/>
        <v>5.4</v>
      </c>
    </row>
    <row r="48" spans="1:12" ht="15.75" thickBot="1" x14ac:dyDescent="0.3">
      <c r="A48" s="73" t="s">
        <v>17</v>
      </c>
      <c r="B48" s="74" t="s">
        <v>42</v>
      </c>
      <c r="C48" s="75">
        <v>40</v>
      </c>
      <c r="D48" s="74">
        <v>25</v>
      </c>
      <c r="E48" s="93">
        <v>1.8</v>
      </c>
      <c r="F48" s="123">
        <f t="shared" si="4"/>
        <v>45</v>
      </c>
      <c r="G48" s="75">
        <v>20</v>
      </c>
      <c r="H48" s="10">
        <v>2</v>
      </c>
      <c r="I48" s="101">
        <f t="shared" si="5"/>
        <v>40</v>
      </c>
      <c r="J48" s="78">
        <v>10</v>
      </c>
      <c r="K48" s="9">
        <v>1.8</v>
      </c>
      <c r="L48" s="101">
        <f t="shared" si="3"/>
        <v>18</v>
      </c>
    </row>
    <row r="49" spans="1:12" ht="15.75" thickBot="1" x14ac:dyDescent="0.3">
      <c r="A49" s="73" t="s">
        <v>17</v>
      </c>
      <c r="B49" s="74" t="s">
        <v>43</v>
      </c>
      <c r="C49" s="75">
        <v>35</v>
      </c>
      <c r="D49" s="74">
        <v>20</v>
      </c>
      <c r="E49" s="93">
        <v>1.8</v>
      </c>
      <c r="F49" s="123">
        <f t="shared" si="4"/>
        <v>36</v>
      </c>
      <c r="G49" s="75">
        <v>15</v>
      </c>
      <c r="H49" s="10">
        <v>2</v>
      </c>
      <c r="I49" s="101">
        <f t="shared" si="5"/>
        <v>30</v>
      </c>
      <c r="J49" s="78">
        <v>10</v>
      </c>
      <c r="K49" s="9">
        <v>1.8</v>
      </c>
      <c r="L49" s="101">
        <f t="shared" si="3"/>
        <v>18</v>
      </c>
    </row>
    <row r="50" spans="1:12" ht="15.75" thickBot="1" x14ac:dyDescent="0.3">
      <c r="A50" s="73" t="s">
        <v>17</v>
      </c>
      <c r="B50" s="74" t="s">
        <v>7</v>
      </c>
      <c r="C50" s="75">
        <v>130</v>
      </c>
      <c r="D50" s="74">
        <v>115</v>
      </c>
      <c r="E50" s="93">
        <v>1.8</v>
      </c>
      <c r="F50" s="123">
        <f t="shared" si="4"/>
        <v>207</v>
      </c>
      <c r="G50" s="75">
        <v>60</v>
      </c>
      <c r="H50" s="10">
        <v>2</v>
      </c>
      <c r="I50" s="101">
        <f t="shared" si="5"/>
        <v>120</v>
      </c>
      <c r="J50" s="78">
        <v>40</v>
      </c>
      <c r="K50" s="9">
        <v>1.8</v>
      </c>
      <c r="L50" s="101">
        <f t="shared" si="3"/>
        <v>72</v>
      </c>
    </row>
    <row r="51" spans="1:12" ht="15.75" thickBot="1" x14ac:dyDescent="0.3">
      <c r="A51" s="73" t="s">
        <v>17</v>
      </c>
      <c r="B51" s="74" t="s">
        <v>33</v>
      </c>
      <c r="C51" s="75">
        <v>120</v>
      </c>
      <c r="D51" s="74">
        <v>100</v>
      </c>
      <c r="E51" s="93">
        <v>1.8</v>
      </c>
      <c r="F51" s="123">
        <f t="shared" si="4"/>
        <v>180</v>
      </c>
      <c r="G51" s="75">
        <v>50</v>
      </c>
      <c r="H51" s="10">
        <v>2</v>
      </c>
      <c r="I51" s="101">
        <f t="shared" si="5"/>
        <v>100</v>
      </c>
      <c r="J51" s="78">
        <v>30</v>
      </c>
      <c r="K51" s="9">
        <v>1.8</v>
      </c>
      <c r="L51" s="101">
        <f t="shared" si="3"/>
        <v>54</v>
      </c>
    </row>
    <row r="52" spans="1:12" ht="15.75" thickBot="1" x14ac:dyDescent="0.3">
      <c r="A52" s="73" t="s">
        <v>17</v>
      </c>
      <c r="B52" s="74" t="s">
        <v>44</v>
      </c>
      <c r="C52" s="75">
        <v>182</v>
      </c>
      <c r="D52" s="74">
        <v>160</v>
      </c>
      <c r="E52" s="93">
        <v>1.8</v>
      </c>
      <c r="F52" s="123">
        <f t="shared" si="4"/>
        <v>288</v>
      </c>
      <c r="G52" s="75">
        <v>80</v>
      </c>
      <c r="H52" s="10">
        <v>2</v>
      </c>
      <c r="I52" s="101">
        <f t="shared" si="5"/>
        <v>160</v>
      </c>
      <c r="J52" s="78">
        <v>50</v>
      </c>
      <c r="K52" s="9">
        <v>1.8</v>
      </c>
      <c r="L52" s="101">
        <f t="shared" si="3"/>
        <v>90</v>
      </c>
    </row>
    <row r="53" spans="1:12" ht="15.75" thickBot="1" x14ac:dyDescent="0.3">
      <c r="A53" s="73" t="s">
        <v>17</v>
      </c>
      <c r="B53" s="74" t="s">
        <v>8</v>
      </c>
      <c r="C53" s="75">
        <v>100</v>
      </c>
      <c r="D53" s="74">
        <v>60</v>
      </c>
      <c r="E53" s="93">
        <v>1.8</v>
      </c>
      <c r="F53" s="123">
        <f t="shared" si="4"/>
        <v>108</v>
      </c>
      <c r="G53" s="75">
        <v>35</v>
      </c>
      <c r="H53" s="10">
        <v>2</v>
      </c>
      <c r="I53" s="101">
        <f t="shared" si="5"/>
        <v>70</v>
      </c>
      <c r="J53" s="78">
        <v>20</v>
      </c>
      <c r="K53" s="9">
        <v>1.8</v>
      </c>
      <c r="L53" s="101">
        <f t="shared" si="3"/>
        <v>36</v>
      </c>
    </row>
    <row r="54" spans="1:12" ht="15.75" thickBot="1" x14ac:dyDescent="0.3">
      <c r="A54" s="67" t="s">
        <v>17</v>
      </c>
      <c r="B54" s="68" t="s">
        <v>29</v>
      </c>
      <c r="C54" s="69">
        <v>66</v>
      </c>
      <c r="D54" s="68">
        <v>50</v>
      </c>
      <c r="E54" s="93">
        <v>1.8</v>
      </c>
      <c r="F54" s="123">
        <f t="shared" si="4"/>
        <v>90</v>
      </c>
      <c r="G54" s="69">
        <v>30</v>
      </c>
      <c r="H54" s="10">
        <v>2</v>
      </c>
      <c r="I54" s="101">
        <f t="shared" si="5"/>
        <v>60</v>
      </c>
      <c r="J54" s="72">
        <v>20</v>
      </c>
      <c r="K54" s="9">
        <v>1.8</v>
      </c>
      <c r="L54" s="101">
        <f t="shared" si="3"/>
        <v>36</v>
      </c>
    </row>
    <row r="55" spans="1:12" ht="15.75" thickBot="1" x14ac:dyDescent="0.3">
      <c r="A55" s="73" t="s">
        <v>39</v>
      </c>
      <c r="B55" s="74" t="s">
        <v>40</v>
      </c>
      <c r="C55" s="75">
        <v>12</v>
      </c>
      <c r="D55" s="74">
        <v>10</v>
      </c>
      <c r="E55" s="93">
        <v>1.8</v>
      </c>
      <c r="F55" s="123">
        <f t="shared" si="4"/>
        <v>18</v>
      </c>
      <c r="G55" s="75">
        <v>5</v>
      </c>
      <c r="H55" s="10">
        <v>2</v>
      </c>
      <c r="I55" s="101">
        <f t="shared" si="5"/>
        <v>10</v>
      </c>
      <c r="J55" s="78">
        <v>3</v>
      </c>
      <c r="K55" s="9">
        <v>1.8</v>
      </c>
      <c r="L55" s="101">
        <f t="shared" si="3"/>
        <v>5.4</v>
      </c>
    </row>
    <row r="56" spans="1:12" ht="15.75" thickBot="1" x14ac:dyDescent="0.3">
      <c r="A56" s="73" t="s">
        <v>18</v>
      </c>
      <c r="B56" s="74" t="s">
        <v>27</v>
      </c>
      <c r="C56" s="75">
        <v>16</v>
      </c>
      <c r="D56" s="74">
        <v>10</v>
      </c>
      <c r="E56" s="93">
        <v>1.8</v>
      </c>
      <c r="F56" s="123">
        <f t="shared" si="4"/>
        <v>18</v>
      </c>
      <c r="G56" s="75">
        <v>5</v>
      </c>
      <c r="H56" s="10">
        <v>2</v>
      </c>
      <c r="I56" s="101">
        <f t="shared" si="5"/>
        <v>10</v>
      </c>
      <c r="J56" s="78">
        <v>3</v>
      </c>
      <c r="K56" s="9">
        <v>1.8</v>
      </c>
      <c r="L56" s="101">
        <f t="shared" si="3"/>
        <v>5.4</v>
      </c>
    </row>
    <row r="57" spans="1:12" ht="15.75" thickBot="1" x14ac:dyDescent="0.3">
      <c r="A57" s="106" t="s">
        <v>18</v>
      </c>
      <c r="B57" s="107" t="s">
        <v>17</v>
      </c>
      <c r="C57" s="108">
        <v>38</v>
      </c>
      <c r="D57" s="107">
        <v>20</v>
      </c>
      <c r="E57" s="93">
        <v>1.8</v>
      </c>
      <c r="F57" s="123">
        <f t="shared" si="4"/>
        <v>36</v>
      </c>
      <c r="G57" s="108">
        <v>10</v>
      </c>
      <c r="H57" s="10">
        <v>2</v>
      </c>
      <c r="I57" s="101">
        <f t="shared" si="5"/>
        <v>20</v>
      </c>
      <c r="J57" s="115">
        <v>5</v>
      </c>
      <c r="K57" s="9">
        <v>1.8</v>
      </c>
      <c r="L57" s="101">
        <f t="shared" si="3"/>
        <v>9</v>
      </c>
    </row>
    <row r="58" spans="1:12" ht="15.75" thickBot="1" x14ac:dyDescent="0.3">
      <c r="A58" s="73" t="s">
        <v>18</v>
      </c>
      <c r="B58" s="74" t="s">
        <v>20</v>
      </c>
      <c r="C58" s="75">
        <v>17</v>
      </c>
      <c r="D58" s="74">
        <v>10</v>
      </c>
      <c r="E58" s="93">
        <v>1.8</v>
      </c>
      <c r="F58" s="123">
        <f t="shared" si="4"/>
        <v>18</v>
      </c>
      <c r="G58" s="75">
        <v>5</v>
      </c>
      <c r="H58" s="10">
        <v>2</v>
      </c>
      <c r="I58" s="101">
        <f t="shared" si="5"/>
        <v>10</v>
      </c>
      <c r="J58" s="78">
        <v>3</v>
      </c>
      <c r="K58" s="9">
        <v>1.8</v>
      </c>
      <c r="L58" s="101">
        <f t="shared" si="3"/>
        <v>5.4</v>
      </c>
    </row>
    <row r="59" spans="1:12" ht="15.75" thickBot="1" x14ac:dyDescent="0.3">
      <c r="A59" s="73" t="s">
        <v>18</v>
      </c>
      <c r="B59" s="74" t="s">
        <v>4</v>
      </c>
      <c r="C59" s="75">
        <v>220</v>
      </c>
      <c r="D59" s="74">
        <v>180</v>
      </c>
      <c r="E59" s="93">
        <v>1.8</v>
      </c>
      <c r="F59" s="123">
        <f t="shared" si="4"/>
        <v>324</v>
      </c>
      <c r="G59" s="75">
        <v>80</v>
      </c>
      <c r="H59" s="10">
        <v>2</v>
      </c>
      <c r="I59" s="101">
        <f t="shared" si="5"/>
        <v>160</v>
      </c>
      <c r="J59" s="78">
        <v>50</v>
      </c>
      <c r="K59" s="9">
        <v>1.8</v>
      </c>
      <c r="L59" s="101">
        <f t="shared" si="3"/>
        <v>90</v>
      </c>
    </row>
    <row r="60" spans="1:12" ht="30.75" thickBot="1" x14ac:dyDescent="0.3">
      <c r="A60" s="73" t="s">
        <v>21</v>
      </c>
      <c r="B60" s="74" t="s">
        <v>22</v>
      </c>
      <c r="C60" s="75">
        <v>12</v>
      </c>
      <c r="D60" s="74">
        <v>10</v>
      </c>
      <c r="E60" s="93">
        <v>1.8</v>
      </c>
      <c r="F60" s="123">
        <f t="shared" si="4"/>
        <v>18</v>
      </c>
      <c r="G60" s="75">
        <v>5</v>
      </c>
      <c r="H60" s="10">
        <v>2</v>
      </c>
      <c r="I60" s="101">
        <f t="shared" si="5"/>
        <v>10</v>
      </c>
      <c r="J60" s="78">
        <v>3</v>
      </c>
      <c r="K60" s="9">
        <v>1.8</v>
      </c>
      <c r="L60" s="101">
        <f t="shared" si="3"/>
        <v>5.4</v>
      </c>
    </row>
    <row r="61" spans="1:12" ht="15.75" thickBot="1" x14ac:dyDescent="0.3">
      <c r="A61" s="73" t="s">
        <v>45</v>
      </c>
      <c r="B61" s="74" t="s">
        <v>46</v>
      </c>
      <c r="C61" s="75">
        <v>8</v>
      </c>
      <c r="D61" s="74">
        <v>5</v>
      </c>
      <c r="E61" s="93">
        <v>1.8</v>
      </c>
      <c r="F61" s="123">
        <f t="shared" si="4"/>
        <v>9</v>
      </c>
      <c r="G61" s="75">
        <v>4</v>
      </c>
      <c r="H61" s="10">
        <v>2</v>
      </c>
      <c r="I61" s="101">
        <f t="shared" si="5"/>
        <v>8</v>
      </c>
      <c r="J61" s="78">
        <v>2</v>
      </c>
      <c r="K61" s="9">
        <v>1.8</v>
      </c>
      <c r="L61" s="101">
        <f t="shared" si="3"/>
        <v>3.6</v>
      </c>
    </row>
    <row r="62" spans="1:12" ht="15.75" thickBot="1" x14ac:dyDescent="0.3">
      <c r="A62" s="73" t="s">
        <v>21</v>
      </c>
      <c r="B62" s="74" t="s">
        <v>4</v>
      </c>
      <c r="C62" s="75">
        <v>240</v>
      </c>
      <c r="D62" s="74">
        <v>200</v>
      </c>
      <c r="E62" s="93">
        <v>1.8</v>
      </c>
      <c r="F62" s="123">
        <f t="shared" si="4"/>
        <v>360</v>
      </c>
      <c r="G62" s="75">
        <v>100</v>
      </c>
      <c r="H62" s="10">
        <v>2</v>
      </c>
      <c r="I62" s="101">
        <f t="shared" si="5"/>
        <v>200</v>
      </c>
      <c r="J62" s="78">
        <v>60</v>
      </c>
      <c r="K62" s="9">
        <v>1.8</v>
      </c>
      <c r="L62" s="101">
        <f t="shared" si="3"/>
        <v>108</v>
      </c>
    </row>
    <row r="63" spans="1:12" ht="15.75" thickBot="1" x14ac:dyDescent="0.3">
      <c r="A63" s="73" t="s">
        <v>21</v>
      </c>
      <c r="B63" s="74" t="s">
        <v>8</v>
      </c>
      <c r="C63" s="75">
        <v>61</v>
      </c>
      <c r="D63" s="74">
        <v>30</v>
      </c>
      <c r="E63" s="93">
        <v>1.8</v>
      </c>
      <c r="F63" s="123">
        <f t="shared" si="4"/>
        <v>54</v>
      </c>
      <c r="G63" s="75">
        <v>15</v>
      </c>
      <c r="H63" s="10">
        <v>2</v>
      </c>
      <c r="I63" s="101">
        <f t="shared" si="5"/>
        <v>30</v>
      </c>
      <c r="J63" s="78">
        <v>10</v>
      </c>
      <c r="K63" s="9">
        <v>1.8</v>
      </c>
      <c r="L63" s="101">
        <f t="shared" si="3"/>
        <v>18</v>
      </c>
    </row>
    <row r="64" spans="1:12" ht="15.75" thickBot="1" x14ac:dyDescent="0.3">
      <c r="A64" s="73" t="s">
        <v>23</v>
      </c>
      <c r="B64" s="74" t="s">
        <v>24</v>
      </c>
      <c r="C64" s="75">
        <v>12</v>
      </c>
      <c r="D64" s="74">
        <v>10</v>
      </c>
      <c r="E64" s="93">
        <v>1.8</v>
      </c>
      <c r="F64" s="123">
        <f t="shared" si="4"/>
        <v>18</v>
      </c>
      <c r="G64" s="75">
        <v>5</v>
      </c>
      <c r="H64" s="10">
        <v>2</v>
      </c>
      <c r="I64" s="101">
        <f t="shared" si="5"/>
        <v>10</v>
      </c>
      <c r="J64" s="78">
        <v>3</v>
      </c>
      <c r="K64" s="9">
        <v>1.8</v>
      </c>
      <c r="L64" s="101">
        <f t="shared" si="3"/>
        <v>5.4</v>
      </c>
    </row>
    <row r="65" spans="1:12" ht="15.75" thickBot="1" x14ac:dyDescent="0.3">
      <c r="A65" s="73" t="s">
        <v>23</v>
      </c>
      <c r="B65" s="74" t="s">
        <v>47</v>
      </c>
      <c r="C65" s="75">
        <v>12</v>
      </c>
      <c r="D65" s="74">
        <v>10</v>
      </c>
      <c r="E65" s="93">
        <v>1.8</v>
      </c>
      <c r="F65" s="123">
        <f t="shared" si="4"/>
        <v>18</v>
      </c>
      <c r="G65" s="75">
        <v>5</v>
      </c>
      <c r="H65" s="10">
        <v>2</v>
      </c>
      <c r="I65" s="101">
        <f t="shared" si="5"/>
        <v>10</v>
      </c>
      <c r="J65" s="78">
        <v>3</v>
      </c>
      <c r="K65" s="9">
        <v>1.8</v>
      </c>
      <c r="L65" s="101">
        <f t="shared" si="3"/>
        <v>5.4</v>
      </c>
    </row>
    <row r="66" spans="1:12" ht="15.75" thickBot="1" x14ac:dyDescent="0.3">
      <c r="A66" s="73" t="s">
        <v>23</v>
      </c>
      <c r="B66" s="74" t="s">
        <v>8</v>
      </c>
      <c r="C66" s="75">
        <v>43</v>
      </c>
      <c r="D66" s="74">
        <v>20</v>
      </c>
      <c r="E66" s="93">
        <v>1.8</v>
      </c>
      <c r="F66" s="123">
        <f t="shared" si="4"/>
        <v>36</v>
      </c>
      <c r="G66" s="75">
        <v>10</v>
      </c>
      <c r="H66" s="10">
        <v>2</v>
      </c>
      <c r="I66" s="101">
        <f t="shared" si="5"/>
        <v>20</v>
      </c>
      <c r="J66" s="78">
        <v>5</v>
      </c>
      <c r="K66" s="9">
        <v>1.8</v>
      </c>
      <c r="L66" s="101">
        <f t="shared" si="3"/>
        <v>9</v>
      </c>
    </row>
    <row r="67" spans="1:12" ht="15.75" thickBot="1" x14ac:dyDescent="0.3">
      <c r="A67" s="73" t="s">
        <v>23</v>
      </c>
      <c r="B67" s="74" t="s">
        <v>4</v>
      </c>
      <c r="C67" s="75">
        <v>241</v>
      </c>
      <c r="D67" s="74">
        <v>200</v>
      </c>
      <c r="E67" s="93">
        <v>1.8</v>
      </c>
      <c r="F67" s="123">
        <f t="shared" si="4"/>
        <v>360</v>
      </c>
      <c r="G67" s="75">
        <v>100</v>
      </c>
      <c r="H67" s="10">
        <v>2</v>
      </c>
      <c r="I67" s="101">
        <f t="shared" si="5"/>
        <v>200</v>
      </c>
      <c r="J67" s="78">
        <v>60</v>
      </c>
      <c r="K67" s="9">
        <v>1.8</v>
      </c>
      <c r="L67" s="101">
        <f t="shared" si="3"/>
        <v>108</v>
      </c>
    </row>
    <row r="68" spans="1:12" ht="15.75" thickBot="1" x14ac:dyDescent="0.3">
      <c r="A68" s="73" t="s">
        <v>48</v>
      </c>
      <c r="B68" s="74" t="s">
        <v>23</v>
      </c>
      <c r="C68" s="75">
        <v>12</v>
      </c>
      <c r="D68" s="74">
        <v>10</v>
      </c>
      <c r="E68" s="93">
        <v>1.8</v>
      </c>
      <c r="F68" s="123">
        <f t="shared" si="4"/>
        <v>18</v>
      </c>
      <c r="G68" s="75">
        <v>5</v>
      </c>
      <c r="H68" s="10">
        <v>2</v>
      </c>
      <c r="I68" s="101">
        <f t="shared" si="5"/>
        <v>10</v>
      </c>
      <c r="J68" s="78">
        <v>3</v>
      </c>
      <c r="K68" s="9">
        <v>1.8</v>
      </c>
      <c r="L68" s="101">
        <f t="shared" si="3"/>
        <v>5.4</v>
      </c>
    </row>
    <row r="69" spans="1:12" ht="15.75" thickBot="1" x14ac:dyDescent="0.3">
      <c r="A69" s="106" t="s">
        <v>48</v>
      </c>
      <c r="B69" s="107" t="s">
        <v>36</v>
      </c>
      <c r="C69" s="108">
        <v>17</v>
      </c>
      <c r="D69" s="107">
        <v>12</v>
      </c>
      <c r="E69" s="93">
        <v>1.8</v>
      </c>
      <c r="F69" s="123">
        <f t="shared" si="4"/>
        <v>21.6</v>
      </c>
      <c r="G69" s="108">
        <v>8</v>
      </c>
      <c r="H69" s="10">
        <v>2</v>
      </c>
      <c r="I69" s="101">
        <v>15</v>
      </c>
      <c r="J69" s="115">
        <v>4</v>
      </c>
      <c r="K69" s="9">
        <v>1.8</v>
      </c>
      <c r="L69" s="101">
        <f t="shared" si="3"/>
        <v>7.2</v>
      </c>
    </row>
    <row r="70" spans="1:12" ht="15.75" thickBot="1" x14ac:dyDescent="0.3">
      <c r="A70" s="73" t="s">
        <v>24</v>
      </c>
      <c r="B70" s="74" t="s">
        <v>49</v>
      </c>
      <c r="C70" s="75">
        <v>17</v>
      </c>
      <c r="D70" s="74">
        <v>12</v>
      </c>
      <c r="E70" s="93">
        <v>1.8</v>
      </c>
      <c r="F70" s="123">
        <f t="shared" si="4"/>
        <v>21.6</v>
      </c>
      <c r="G70" s="75">
        <v>8</v>
      </c>
      <c r="H70" s="10">
        <v>2</v>
      </c>
      <c r="I70" s="101">
        <v>15</v>
      </c>
      <c r="J70" s="78">
        <v>4</v>
      </c>
      <c r="K70" s="9">
        <v>1.8</v>
      </c>
      <c r="L70" s="101">
        <f t="shared" si="3"/>
        <v>7.2</v>
      </c>
    </row>
    <row r="71" spans="1:12" ht="15.75" thickBot="1" x14ac:dyDescent="0.3">
      <c r="A71" s="73" t="s">
        <v>24</v>
      </c>
      <c r="B71" s="74" t="s">
        <v>8</v>
      </c>
      <c r="C71" s="75">
        <v>34</v>
      </c>
      <c r="D71" s="74">
        <v>20</v>
      </c>
      <c r="E71" s="93">
        <v>1.8</v>
      </c>
      <c r="F71" s="123">
        <f t="shared" si="4"/>
        <v>36</v>
      </c>
      <c r="G71" s="75">
        <v>10</v>
      </c>
      <c r="H71" s="10">
        <v>2</v>
      </c>
      <c r="I71" s="101">
        <f t="shared" ref="I71:I83" si="6">G71*H71</f>
        <v>20</v>
      </c>
      <c r="J71" s="78">
        <v>5</v>
      </c>
      <c r="K71" s="9">
        <v>1.8</v>
      </c>
      <c r="L71" s="101">
        <f t="shared" si="3"/>
        <v>9</v>
      </c>
    </row>
    <row r="72" spans="1:12" ht="30.75" thickBot="1" x14ac:dyDescent="0.3">
      <c r="A72" s="73" t="s">
        <v>24</v>
      </c>
      <c r="B72" s="74" t="s">
        <v>25</v>
      </c>
      <c r="C72" s="75">
        <v>32</v>
      </c>
      <c r="D72" s="74">
        <v>20</v>
      </c>
      <c r="E72" s="93">
        <v>1.8</v>
      </c>
      <c r="F72" s="123">
        <f t="shared" si="4"/>
        <v>36</v>
      </c>
      <c r="G72" s="75">
        <v>10</v>
      </c>
      <c r="H72" s="10">
        <v>2</v>
      </c>
      <c r="I72" s="101">
        <f t="shared" si="6"/>
        <v>20</v>
      </c>
      <c r="J72" s="78">
        <v>5</v>
      </c>
      <c r="K72" s="9">
        <v>1.8</v>
      </c>
      <c r="L72" s="101">
        <f t="shared" si="3"/>
        <v>9</v>
      </c>
    </row>
    <row r="73" spans="1:12" ht="15.75" thickBot="1" x14ac:dyDescent="0.3">
      <c r="A73" s="73" t="s">
        <v>24</v>
      </c>
      <c r="B73" s="74" t="s">
        <v>4</v>
      </c>
      <c r="C73" s="75">
        <v>252.2</v>
      </c>
      <c r="D73" s="74">
        <v>220</v>
      </c>
      <c r="E73" s="93">
        <v>1.8</v>
      </c>
      <c r="F73" s="123">
        <f t="shared" si="4"/>
        <v>396</v>
      </c>
      <c r="G73" s="75">
        <v>120</v>
      </c>
      <c r="H73" s="10">
        <v>2</v>
      </c>
      <c r="I73" s="101">
        <f t="shared" si="6"/>
        <v>240</v>
      </c>
      <c r="J73" s="78">
        <v>70</v>
      </c>
      <c r="K73" s="9">
        <v>1.8</v>
      </c>
      <c r="L73" s="101">
        <f t="shared" si="3"/>
        <v>126</v>
      </c>
    </row>
    <row r="74" spans="1:12" ht="30.75" thickBot="1" x14ac:dyDescent="0.3">
      <c r="A74" s="73" t="s">
        <v>25</v>
      </c>
      <c r="B74" s="74" t="s">
        <v>49</v>
      </c>
      <c r="C74" s="75">
        <v>16</v>
      </c>
      <c r="D74" s="74">
        <v>10</v>
      </c>
      <c r="E74" s="93">
        <v>1.8</v>
      </c>
      <c r="F74" s="123">
        <f t="shared" si="4"/>
        <v>18</v>
      </c>
      <c r="G74" s="75">
        <v>5</v>
      </c>
      <c r="H74" s="10">
        <v>2</v>
      </c>
      <c r="I74" s="101">
        <f t="shared" si="6"/>
        <v>10</v>
      </c>
      <c r="J74" s="78">
        <v>3</v>
      </c>
      <c r="K74" s="9">
        <v>1.8</v>
      </c>
      <c r="L74" s="101">
        <f t="shared" si="3"/>
        <v>5.4</v>
      </c>
    </row>
    <row r="75" spans="1:12" ht="30.75" thickBot="1" x14ac:dyDescent="0.3">
      <c r="A75" s="73" t="s">
        <v>25</v>
      </c>
      <c r="B75" s="74" t="s">
        <v>50</v>
      </c>
      <c r="C75" s="75">
        <v>33</v>
      </c>
      <c r="D75" s="74">
        <v>20</v>
      </c>
      <c r="E75" s="93">
        <v>1.8</v>
      </c>
      <c r="F75" s="123">
        <f t="shared" si="4"/>
        <v>36</v>
      </c>
      <c r="G75" s="75">
        <v>10</v>
      </c>
      <c r="H75" s="10">
        <v>2</v>
      </c>
      <c r="I75" s="101">
        <f t="shared" si="6"/>
        <v>20</v>
      </c>
      <c r="J75" s="78">
        <v>5</v>
      </c>
      <c r="K75" s="9">
        <v>1.8</v>
      </c>
      <c r="L75" s="101">
        <f t="shared" si="3"/>
        <v>9</v>
      </c>
    </row>
    <row r="76" spans="1:12" ht="30.75" thickBot="1" x14ac:dyDescent="0.3">
      <c r="A76" s="73" t="s">
        <v>25</v>
      </c>
      <c r="B76" s="74" t="s">
        <v>8</v>
      </c>
      <c r="C76" s="75">
        <v>68</v>
      </c>
      <c r="D76" s="74">
        <v>40</v>
      </c>
      <c r="E76" s="93">
        <v>1.8</v>
      </c>
      <c r="F76" s="123">
        <f t="shared" si="4"/>
        <v>72</v>
      </c>
      <c r="G76" s="75">
        <v>20</v>
      </c>
      <c r="H76" s="10">
        <v>2</v>
      </c>
      <c r="I76" s="101">
        <f t="shared" si="6"/>
        <v>40</v>
      </c>
      <c r="J76" s="78">
        <v>10</v>
      </c>
      <c r="K76" s="9">
        <v>1.8</v>
      </c>
      <c r="L76" s="101">
        <f t="shared" ref="L76:L90" si="7">J76*K76</f>
        <v>18</v>
      </c>
    </row>
    <row r="77" spans="1:12" ht="30.75" thickBot="1" x14ac:dyDescent="0.3">
      <c r="A77" s="73" t="s">
        <v>25</v>
      </c>
      <c r="B77" s="74" t="s">
        <v>51</v>
      </c>
      <c r="C77" s="75">
        <v>33</v>
      </c>
      <c r="D77" s="74">
        <v>20</v>
      </c>
      <c r="E77" s="93">
        <v>1.8</v>
      </c>
      <c r="F77" s="123">
        <f t="shared" ref="F77:F90" si="8">D77*E77</f>
        <v>36</v>
      </c>
      <c r="G77" s="75">
        <v>15</v>
      </c>
      <c r="H77" s="10">
        <v>2</v>
      </c>
      <c r="I77" s="101">
        <f t="shared" si="6"/>
        <v>30</v>
      </c>
      <c r="J77" s="78">
        <v>8</v>
      </c>
      <c r="K77" s="9">
        <v>1.8</v>
      </c>
      <c r="L77" s="101">
        <f t="shared" si="7"/>
        <v>14.4</v>
      </c>
    </row>
    <row r="78" spans="1:12" ht="30.75" thickBot="1" x14ac:dyDescent="0.3">
      <c r="A78" s="73" t="s">
        <v>25</v>
      </c>
      <c r="B78" s="74" t="s">
        <v>32</v>
      </c>
      <c r="C78" s="75">
        <v>69</v>
      </c>
      <c r="D78" s="74">
        <v>40</v>
      </c>
      <c r="E78" s="93">
        <v>1.8</v>
      </c>
      <c r="F78" s="123">
        <f t="shared" si="8"/>
        <v>72</v>
      </c>
      <c r="G78" s="75">
        <v>25</v>
      </c>
      <c r="H78" s="10">
        <v>2</v>
      </c>
      <c r="I78" s="101">
        <f t="shared" si="6"/>
        <v>50</v>
      </c>
      <c r="J78" s="78">
        <v>15</v>
      </c>
      <c r="K78" s="9">
        <v>1.8</v>
      </c>
      <c r="L78" s="101">
        <f t="shared" si="7"/>
        <v>27</v>
      </c>
    </row>
    <row r="79" spans="1:12" ht="30.75" thickBot="1" x14ac:dyDescent="0.3">
      <c r="A79" s="4" t="s">
        <v>25</v>
      </c>
      <c r="B79" s="18" t="s">
        <v>52</v>
      </c>
      <c r="C79" s="19">
        <v>49</v>
      </c>
      <c r="D79" s="18">
        <v>30</v>
      </c>
      <c r="E79" s="93">
        <v>1.8</v>
      </c>
      <c r="F79" s="123">
        <f t="shared" si="8"/>
        <v>54</v>
      </c>
      <c r="G79" s="19">
        <v>15</v>
      </c>
      <c r="H79" s="10">
        <v>2</v>
      </c>
      <c r="I79" s="101">
        <f t="shared" si="6"/>
        <v>30</v>
      </c>
      <c r="J79" s="22">
        <v>10</v>
      </c>
      <c r="K79" s="9">
        <v>1.8</v>
      </c>
      <c r="L79" s="101">
        <f t="shared" si="7"/>
        <v>18</v>
      </c>
    </row>
    <row r="80" spans="1:12" ht="30.75" thickBot="1" x14ac:dyDescent="0.3">
      <c r="A80" s="67" t="s">
        <v>25</v>
      </c>
      <c r="B80" s="68" t="s">
        <v>24</v>
      </c>
      <c r="C80" s="69">
        <v>32</v>
      </c>
      <c r="D80" s="68">
        <v>20</v>
      </c>
      <c r="E80" s="93">
        <v>1.8</v>
      </c>
      <c r="F80" s="123">
        <f t="shared" si="8"/>
        <v>36</v>
      </c>
      <c r="G80" s="69">
        <v>10</v>
      </c>
      <c r="H80" s="10">
        <v>2</v>
      </c>
      <c r="I80" s="101">
        <f t="shared" si="6"/>
        <v>20</v>
      </c>
      <c r="J80" s="72">
        <v>5</v>
      </c>
      <c r="K80" s="9">
        <v>1.8</v>
      </c>
      <c r="L80" s="101">
        <f t="shared" si="7"/>
        <v>9</v>
      </c>
    </row>
    <row r="81" spans="1:12" ht="30.75" thickBot="1" x14ac:dyDescent="0.3">
      <c r="A81" s="73" t="s">
        <v>25</v>
      </c>
      <c r="B81" s="74" t="s">
        <v>4</v>
      </c>
      <c r="C81" s="75">
        <v>262</v>
      </c>
      <c r="D81" s="74">
        <v>240</v>
      </c>
      <c r="E81" s="93">
        <v>1.8</v>
      </c>
      <c r="F81" s="123">
        <f t="shared" si="8"/>
        <v>432</v>
      </c>
      <c r="G81" s="75">
        <v>140</v>
      </c>
      <c r="H81" s="10">
        <v>2</v>
      </c>
      <c r="I81" s="101">
        <f t="shared" si="6"/>
        <v>280</v>
      </c>
      <c r="J81" s="78">
        <v>80</v>
      </c>
      <c r="K81" s="9">
        <v>1.8</v>
      </c>
      <c r="L81" s="101">
        <f t="shared" si="7"/>
        <v>144</v>
      </c>
    </row>
    <row r="82" spans="1:12" ht="15.75" thickBot="1" x14ac:dyDescent="0.3">
      <c r="A82" s="73" t="s">
        <v>27</v>
      </c>
      <c r="B82" s="74" t="s">
        <v>53</v>
      </c>
      <c r="C82" s="75">
        <v>24</v>
      </c>
      <c r="D82" s="74">
        <v>15</v>
      </c>
      <c r="E82" s="93">
        <v>1.8</v>
      </c>
      <c r="F82" s="123">
        <f t="shared" si="8"/>
        <v>27</v>
      </c>
      <c r="G82" s="75">
        <v>10</v>
      </c>
      <c r="H82" s="10">
        <v>2</v>
      </c>
      <c r="I82" s="101">
        <f t="shared" si="6"/>
        <v>20</v>
      </c>
      <c r="J82" s="78">
        <v>5</v>
      </c>
      <c r="K82" s="9">
        <v>1.8</v>
      </c>
      <c r="L82" s="101">
        <f t="shared" si="7"/>
        <v>9</v>
      </c>
    </row>
    <row r="83" spans="1:12" ht="15.75" thickBot="1" x14ac:dyDescent="0.3">
      <c r="A83" s="73" t="s">
        <v>27</v>
      </c>
      <c r="B83" s="74" t="s">
        <v>54</v>
      </c>
      <c r="C83" s="75">
        <v>39</v>
      </c>
      <c r="D83" s="74">
        <v>25</v>
      </c>
      <c r="E83" s="93">
        <v>1.8</v>
      </c>
      <c r="F83" s="123">
        <f t="shared" si="8"/>
        <v>45</v>
      </c>
      <c r="G83" s="75">
        <v>15</v>
      </c>
      <c r="H83" s="10">
        <v>2</v>
      </c>
      <c r="I83" s="101">
        <f t="shared" si="6"/>
        <v>30</v>
      </c>
      <c r="J83" s="78">
        <v>10</v>
      </c>
      <c r="K83" s="9">
        <v>1.8</v>
      </c>
      <c r="L83" s="101">
        <f t="shared" si="7"/>
        <v>18</v>
      </c>
    </row>
    <row r="84" spans="1:12" ht="15.75" thickBot="1" x14ac:dyDescent="0.3">
      <c r="A84" s="73" t="s">
        <v>27</v>
      </c>
      <c r="B84" s="74" t="s">
        <v>28</v>
      </c>
      <c r="C84" s="75">
        <v>19</v>
      </c>
      <c r="D84" s="74">
        <v>15</v>
      </c>
      <c r="E84" s="93">
        <v>1.8</v>
      </c>
      <c r="F84" s="123">
        <f t="shared" si="8"/>
        <v>27</v>
      </c>
      <c r="G84" s="75">
        <v>8</v>
      </c>
      <c r="H84" s="10">
        <v>2</v>
      </c>
      <c r="I84" s="101">
        <v>15</v>
      </c>
      <c r="J84" s="78">
        <v>3</v>
      </c>
      <c r="K84" s="9">
        <v>1.8</v>
      </c>
      <c r="L84" s="101">
        <f t="shared" si="7"/>
        <v>5.4</v>
      </c>
    </row>
    <row r="85" spans="1:12" ht="15.75" thickBot="1" x14ac:dyDescent="0.3">
      <c r="A85" s="73" t="s">
        <v>27</v>
      </c>
      <c r="B85" s="74" t="s">
        <v>30</v>
      </c>
      <c r="C85" s="75">
        <v>29</v>
      </c>
      <c r="D85" s="74">
        <v>20</v>
      </c>
      <c r="E85" s="93">
        <v>1.8</v>
      </c>
      <c r="F85" s="123">
        <f t="shared" si="8"/>
        <v>36</v>
      </c>
      <c r="G85" s="75">
        <v>10</v>
      </c>
      <c r="H85" s="10">
        <v>2</v>
      </c>
      <c r="I85" s="101">
        <f>G85*H85</f>
        <v>20</v>
      </c>
      <c r="J85" s="78">
        <v>5</v>
      </c>
      <c r="K85" s="9">
        <v>1.8</v>
      </c>
      <c r="L85" s="101">
        <f t="shared" si="7"/>
        <v>9</v>
      </c>
    </row>
    <row r="86" spans="1:12" ht="15.75" thickBot="1" x14ac:dyDescent="0.3">
      <c r="A86" s="73" t="s">
        <v>27</v>
      </c>
      <c r="B86" s="74" t="s">
        <v>18</v>
      </c>
      <c r="C86" s="75">
        <v>16</v>
      </c>
      <c r="D86" s="74">
        <v>10</v>
      </c>
      <c r="E86" s="93">
        <v>1.8</v>
      </c>
      <c r="F86" s="123">
        <f t="shared" si="8"/>
        <v>18</v>
      </c>
      <c r="G86" s="75">
        <v>7</v>
      </c>
      <c r="H86" s="10">
        <v>2</v>
      </c>
      <c r="I86" s="101">
        <v>15</v>
      </c>
      <c r="J86" s="78">
        <v>5</v>
      </c>
      <c r="K86" s="9">
        <v>1.8</v>
      </c>
      <c r="L86" s="101">
        <f t="shared" si="7"/>
        <v>9</v>
      </c>
    </row>
    <row r="87" spans="1:12" ht="15.75" thickBot="1" x14ac:dyDescent="0.3">
      <c r="A87" s="73" t="s">
        <v>27</v>
      </c>
      <c r="B87" s="74" t="s">
        <v>44</v>
      </c>
      <c r="C87" s="75">
        <v>221</v>
      </c>
      <c r="D87" s="74">
        <v>180</v>
      </c>
      <c r="E87" s="93">
        <v>1.8</v>
      </c>
      <c r="F87" s="123">
        <f t="shared" si="8"/>
        <v>324</v>
      </c>
      <c r="G87" s="75">
        <v>100</v>
      </c>
      <c r="H87" s="10">
        <v>2</v>
      </c>
      <c r="I87" s="101">
        <f>G87*H87</f>
        <v>200</v>
      </c>
      <c r="J87" s="78">
        <v>60</v>
      </c>
      <c r="K87" s="9">
        <v>1.8</v>
      </c>
      <c r="L87" s="101">
        <f t="shared" si="7"/>
        <v>108</v>
      </c>
    </row>
    <row r="88" spans="1:12" ht="15.75" thickBot="1" x14ac:dyDescent="0.3">
      <c r="A88" s="73" t="s">
        <v>27</v>
      </c>
      <c r="B88" s="74" t="s">
        <v>8</v>
      </c>
      <c r="C88" s="75">
        <v>84</v>
      </c>
      <c r="D88" s="74">
        <v>60</v>
      </c>
      <c r="E88" s="93">
        <v>1.8</v>
      </c>
      <c r="F88" s="123">
        <f t="shared" si="8"/>
        <v>108</v>
      </c>
      <c r="G88" s="75">
        <v>35</v>
      </c>
      <c r="H88" s="10">
        <v>2</v>
      </c>
      <c r="I88" s="101">
        <f>G88*H88</f>
        <v>70</v>
      </c>
      <c r="J88" s="78">
        <v>20</v>
      </c>
      <c r="K88" s="9">
        <v>1.8</v>
      </c>
      <c r="L88" s="101">
        <f t="shared" si="7"/>
        <v>36</v>
      </c>
    </row>
    <row r="89" spans="1:12" ht="15.75" thickBot="1" x14ac:dyDescent="0.3">
      <c r="A89" s="73" t="s">
        <v>27</v>
      </c>
      <c r="B89" s="74" t="s">
        <v>29</v>
      </c>
      <c r="C89" s="75">
        <v>64</v>
      </c>
      <c r="D89" s="74">
        <v>40</v>
      </c>
      <c r="E89" s="93">
        <v>1.8</v>
      </c>
      <c r="F89" s="123">
        <f t="shared" si="8"/>
        <v>72</v>
      </c>
      <c r="G89" s="75">
        <v>25</v>
      </c>
      <c r="H89" s="10">
        <v>2</v>
      </c>
      <c r="I89" s="101">
        <f>G89*H89</f>
        <v>50</v>
      </c>
      <c r="J89" s="78">
        <v>15</v>
      </c>
      <c r="K89" s="9">
        <v>1.8</v>
      </c>
      <c r="L89" s="101">
        <f t="shared" si="7"/>
        <v>27</v>
      </c>
    </row>
    <row r="90" spans="1:12" ht="15.75" thickBot="1" x14ac:dyDescent="0.3">
      <c r="A90" s="73" t="s">
        <v>27</v>
      </c>
      <c r="B90" s="74" t="s">
        <v>55</v>
      </c>
      <c r="C90" s="75">
        <v>6</v>
      </c>
      <c r="D90" s="74">
        <v>5</v>
      </c>
      <c r="E90" s="93">
        <v>1.8</v>
      </c>
      <c r="F90" s="123">
        <f t="shared" si="8"/>
        <v>9</v>
      </c>
      <c r="G90" s="75">
        <v>3</v>
      </c>
      <c r="H90" s="10">
        <v>2</v>
      </c>
      <c r="I90" s="101">
        <f>G90*H90</f>
        <v>6</v>
      </c>
      <c r="J90" s="78">
        <v>2</v>
      </c>
      <c r="K90" s="9">
        <v>1.8</v>
      </c>
      <c r="L90" s="101">
        <f t="shared" si="7"/>
        <v>3.6</v>
      </c>
    </row>
  </sheetData>
  <mergeCells count="26">
    <mergeCell ref="I8:I9"/>
    <mergeCell ref="J8:J9"/>
    <mergeCell ref="L8:L9"/>
    <mergeCell ref="B8:B9"/>
    <mergeCell ref="I3:I4"/>
    <mergeCell ref="J3:J4"/>
    <mergeCell ref="K3:K4"/>
    <mergeCell ref="L3:L4"/>
    <mergeCell ref="G8:G9"/>
    <mergeCell ref="K8:K9"/>
    <mergeCell ref="H8:H9"/>
    <mergeCell ref="A8:A9"/>
    <mergeCell ref="C8:C9"/>
    <mergeCell ref="D8:D9"/>
    <mergeCell ref="E8:E9"/>
    <mergeCell ref="F8:F9"/>
    <mergeCell ref="A1:B2"/>
    <mergeCell ref="C1:C4"/>
    <mergeCell ref="D1:F2"/>
    <mergeCell ref="G1:I2"/>
    <mergeCell ref="J1:L2"/>
    <mergeCell ref="D3:D4"/>
    <mergeCell ref="E3:E4"/>
    <mergeCell ref="F3:F4"/>
    <mergeCell ref="G3:G4"/>
    <mergeCell ref="H3:H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F03EE-1C91-4333-85A4-2435AE20F1BD}">
  <dimension ref="A1:P93"/>
  <sheetViews>
    <sheetView topLeftCell="A76" workbookViewId="0">
      <selection activeCell="E98" sqref="E98"/>
    </sheetView>
  </sheetViews>
  <sheetFormatPr baseColWidth="10" defaultRowHeight="15" x14ac:dyDescent="0.25"/>
  <cols>
    <col min="5" max="5" width="12.5703125" bestFit="1" customWidth="1"/>
    <col min="9" max="9" width="14.5703125" bestFit="1" customWidth="1"/>
    <col min="13" max="13" width="11.42578125" style="85"/>
  </cols>
  <sheetData>
    <row r="1" spans="1:15" x14ac:dyDescent="0.25">
      <c r="A1" s="179" t="s">
        <v>56</v>
      </c>
      <c r="B1" s="180"/>
      <c r="C1" s="187" t="s">
        <v>57</v>
      </c>
      <c r="D1" s="179" t="s">
        <v>58</v>
      </c>
      <c r="E1" s="183"/>
      <c r="F1" s="183"/>
      <c r="G1" s="180"/>
      <c r="H1" s="179" t="s">
        <v>59</v>
      </c>
      <c r="I1" s="183"/>
      <c r="J1" s="183"/>
      <c r="K1" s="180"/>
      <c r="L1" s="179" t="s">
        <v>60</v>
      </c>
      <c r="M1" s="183"/>
      <c r="N1" s="183"/>
      <c r="O1" s="180"/>
    </row>
    <row r="2" spans="1:15" ht="15.75" thickBot="1" x14ac:dyDescent="0.3">
      <c r="A2" s="181"/>
      <c r="B2" s="182"/>
      <c r="C2" s="188"/>
      <c r="D2" s="181"/>
      <c r="E2" s="184"/>
      <c r="F2" s="184"/>
      <c r="G2" s="182"/>
      <c r="H2" s="181"/>
      <c r="I2" s="184"/>
      <c r="J2" s="184"/>
      <c r="K2" s="182"/>
      <c r="L2" s="181"/>
      <c r="M2" s="184"/>
      <c r="N2" s="184"/>
      <c r="O2" s="182"/>
    </row>
    <row r="3" spans="1:15" ht="15.75" thickBot="1" x14ac:dyDescent="0.3">
      <c r="A3" s="1"/>
      <c r="B3" s="35"/>
      <c r="C3" s="188"/>
      <c r="D3" s="185" t="s">
        <v>62</v>
      </c>
      <c r="E3" s="80" t="s">
        <v>67</v>
      </c>
      <c r="F3" s="185" t="s">
        <v>63</v>
      </c>
      <c r="G3" s="185" t="s">
        <v>64</v>
      </c>
      <c r="H3" s="185" t="s">
        <v>62</v>
      </c>
      <c r="I3" t="s">
        <v>68</v>
      </c>
      <c r="J3" s="185" t="s">
        <v>63</v>
      </c>
      <c r="K3" s="185" t="s">
        <v>64</v>
      </c>
      <c r="L3" s="185" t="s">
        <v>62</v>
      </c>
      <c r="M3" s="85" t="s">
        <v>69</v>
      </c>
      <c r="N3" s="185" t="s">
        <v>63</v>
      </c>
      <c r="O3" s="185" t="s">
        <v>64</v>
      </c>
    </row>
    <row r="4" spans="1:15" ht="15.75" thickBot="1" x14ac:dyDescent="0.3">
      <c r="A4" s="2" t="s">
        <v>0</v>
      </c>
      <c r="B4" s="29" t="s">
        <v>61</v>
      </c>
      <c r="C4" s="189"/>
      <c r="D4" s="186"/>
      <c r="E4" s="81" t="s">
        <v>65</v>
      </c>
      <c r="F4" s="186"/>
      <c r="G4" s="186"/>
      <c r="H4" s="186"/>
      <c r="I4" s="35" t="s">
        <v>66</v>
      </c>
      <c r="J4" s="186"/>
      <c r="K4" s="186"/>
      <c r="L4" s="186"/>
      <c r="M4" s="80" t="s">
        <v>66</v>
      </c>
      <c r="N4" s="186"/>
      <c r="O4" s="186"/>
    </row>
    <row r="5" spans="1:15" ht="30.75" thickBot="1" x14ac:dyDescent="0.3">
      <c r="A5" s="6" t="s">
        <v>1</v>
      </c>
      <c r="B5" s="7" t="s">
        <v>2</v>
      </c>
      <c r="C5" s="8">
        <v>419</v>
      </c>
      <c r="D5" s="7">
        <v>290</v>
      </c>
      <c r="E5" s="82">
        <f>C5/D5</f>
        <v>1.4448275862068964</v>
      </c>
      <c r="F5" s="9">
        <v>1.8</v>
      </c>
      <c r="G5" s="9">
        <v>522</v>
      </c>
      <c r="H5" s="8">
        <v>175</v>
      </c>
      <c r="I5" s="83">
        <f>C5/H5</f>
        <v>2.3942857142857141</v>
      </c>
      <c r="J5" s="10">
        <v>2</v>
      </c>
      <c r="K5" s="9">
        <v>350</v>
      </c>
      <c r="L5" s="11">
        <v>100</v>
      </c>
      <c r="M5" s="82">
        <f>C5/L5</f>
        <v>4.1900000000000004</v>
      </c>
      <c r="N5" s="9">
        <v>1.8</v>
      </c>
      <c r="O5" s="9">
        <v>180</v>
      </c>
    </row>
    <row r="6" spans="1:15" ht="15.75" thickBot="1" x14ac:dyDescent="0.3">
      <c r="A6" s="3" t="s">
        <v>1</v>
      </c>
      <c r="B6" s="28" t="s">
        <v>3</v>
      </c>
      <c r="C6" s="13">
        <v>288</v>
      </c>
      <c r="D6" s="28">
        <v>225</v>
      </c>
      <c r="E6" s="82">
        <f t="shared" ref="E6:E69" si="0">C6/D6</f>
        <v>1.28</v>
      </c>
      <c r="F6" s="32">
        <v>1.8</v>
      </c>
      <c r="G6" s="32">
        <v>405</v>
      </c>
      <c r="H6" s="13">
        <v>120</v>
      </c>
      <c r="I6" s="83">
        <f t="shared" ref="I6:I69" si="1">C6/H6</f>
        <v>2.4</v>
      </c>
      <c r="J6" s="29">
        <v>2</v>
      </c>
      <c r="K6" s="32">
        <v>240</v>
      </c>
      <c r="L6" s="16">
        <v>70</v>
      </c>
      <c r="M6" s="82">
        <f t="shared" ref="M6:M69" si="2">C6/L6</f>
        <v>4.1142857142857139</v>
      </c>
      <c r="N6" s="32">
        <v>1.8</v>
      </c>
      <c r="O6" s="32">
        <v>126</v>
      </c>
    </row>
    <row r="7" spans="1:15" ht="15.75" thickBot="1" x14ac:dyDescent="0.3">
      <c r="A7" s="3" t="s">
        <v>1</v>
      </c>
      <c r="B7" s="28" t="s">
        <v>4</v>
      </c>
      <c r="C7" s="13">
        <v>245</v>
      </c>
      <c r="D7" s="28">
        <v>200</v>
      </c>
      <c r="E7" s="82">
        <f t="shared" si="0"/>
        <v>1.2250000000000001</v>
      </c>
      <c r="F7" s="32">
        <v>1.8</v>
      </c>
      <c r="G7" s="32">
        <v>360</v>
      </c>
      <c r="H7" s="13">
        <v>100</v>
      </c>
      <c r="I7" s="83">
        <f t="shared" si="1"/>
        <v>2.4500000000000002</v>
      </c>
      <c r="J7" s="29">
        <v>2</v>
      </c>
      <c r="K7" s="32">
        <v>200</v>
      </c>
      <c r="L7" s="16">
        <v>60</v>
      </c>
      <c r="M7" s="82">
        <f t="shared" si="2"/>
        <v>4.083333333333333</v>
      </c>
      <c r="N7" s="32">
        <v>1.8</v>
      </c>
      <c r="O7" s="32">
        <v>108</v>
      </c>
    </row>
    <row r="8" spans="1:15" ht="15.75" thickBot="1" x14ac:dyDescent="0.3">
      <c r="A8" s="190" t="s">
        <v>1</v>
      </c>
      <c r="B8" s="17" t="s">
        <v>5</v>
      </c>
      <c r="C8" s="190">
        <v>213</v>
      </c>
      <c r="D8" s="190">
        <v>185</v>
      </c>
      <c r="E8" s="82">
        <f t="shared" si="0"/>
        <v>1.1513513513513514</v>
      </c>
      <c r="F8" s="185">
        <v>1.8</v>
      </c>
      <c r="G8" s="185">
        <v>333</v>
      </c>
      <c r="H8" s="190">
        <v>90</v>
      </c>
      <c r="I8" s="83">
        <f t="shared" si="1"/>
        <v>2.3666666666666667</v>
      </c>
      <c r="J8" s="185">
        <v>2</v>
      </c>
      <c r="K8" s="185">
        <v>180</v>
      </c>
      <c r="L8" s="190">
        <v>50</v>
      </c>
      <c r="M8" s="82">
        <f t="shared" si="2"/>
        <v>4.26</v>
      </c>
      <c r="N8" s="185">
        <v>1.8</v>
      </c>
      <c r="O8" s="185">
        <v>75</v>
      </c>
    </row>
    <row r="9" spans="1:15" ht="15.75" thickBot="1" x14ac:dyDescent="0.3">
      <c r="A9" s="191"/>
      <c r="B9" s="28" t="s">
        <v>6</v>
      </c>
      <c r="C9" s="191"/>
      <c r="D9" s="191"/>
      <c r="E9" s="82" t="e">
        <f t="shared" si="0"/>
        <v>#DIV/0!</v>
      </c>
      <c r="F9" s="186"/>
      <c r="G9" s="186"/>
      <c r="H9" s="191"/>
      <c r="I9" s="83" t="e">
        <f t="shared" si="1"/>
        <v>#DIV/0!</v>
      </c>
      <c r="J9" s="186"/>
      <c r="K9" s="186"/>
      <c r="L9" s="191"/>
      <c r="M9" s="82" t="e">
        <f t="shared" si="2"/>
        <v>#DIV/0!</v>
      </c>
      <c r="N9" s="186"/>
      <c r="O9" s="186"/>
    </row>
    <row r="10" spans="1:15" ht="15.75" thickBot="1" x14ac:dyDescent="0.3">
      <c r="A10" s="3" t="s">
        <v>1</v>
      </c>
      <c r="B10" s="28" t="s">
        <v>7</v>
      </c>
      <c r="C10" s="13">
        <v>193</v>
      </c>
      <c r="D10" s="28">
        <v>170</v>
      </c>
      <c r="E10" s="82">
        <f t="shared" si="0"/>
        <v>1.1352941176470588</v>
      </c>
      <c r="F10" s="32">
        <v>1.8</v>
      </c>
      <c r="G10" s="32">
        <v>306</v>
      </c>
      <c r="H10" s="13">
        <v>80</v>
      </c>
      <c r="I10" s="83">
        <f t="shared" si="1"/>
        <v>2.4125000000000001</v>
      </c>
      <c r="J10" s="29">
        <v>2</v>
      </c>
      <c r="K10" s="32">
        <v>160</v>
      </c>
      <c r="L10" s="16">
        <v>50</v>
      </c>
      <c r="M10" s="82">
        <f t="shared" si="2"/>
        <v>3.86</v>
      </c>
      <c r="N10" s="32">
        <v>1.8</v>
      </c>
      <c r="O10" s="32">
        <v>75</v>
      </c>
    </row>
    <row r="11" spans="1:15" ht="15.75" thickBot="1" x14ac:dyDescent="0.3">
      <c r="A11" s="4" t="s">
        <v>1</v>
      </c>
      <c r="B11" s="18" t="s">
        <v>8</v>
      </c>
      <c r="C11" s="19">
        <v>74</v>
      </c>
      <c r="D11" s="18">
        <v>40</v>
      </c>
      <c r="E11" s="82">
        <f t="shared" si="0"/>
        <v>1.85</v>
      </c>
      <c r="F11" s="20">
        <v>1.8</v>
      </c>
      <c r="G11" s="20">
        <v>72</v>
      </c>
      <c r="H11" s="19">
        <v>25</v>
      </c>
      <c r="I11" s="83">
        <f t="shared" si="1"/>
        <v>2.96</v>
      </c>
      <c r="J11" s="21">
        <v>2</v>
      </c>
      <c r="K11" s="20">
        <v>50</v>
      </c>
      <c r="L11" s="22">
        <v>20</v>
      </c>
      <c r="M11" s="82">
        <f t="shared" si="2"/>
        <v>3.7</v>
      </c>
      <c r="N11" s="20">
        <v>1.8</v>
      </c>
      <c r="O11" s="20">
        <v>36</v>
      </c>
    </row>
    <row r="12" spans="1:15" ht="30.75" thickBot="1" x14ac:dyDescent="0.3">
      <c r="A12" s="3" t="s">
        <v>1</v>
      </c>
      <c r="B12" s="28" t="s">
        <v>9</v>
      </c>
      <c r="C12" s="13">
        <v>153</v>
      </c>
      <c r="D12" s="28">
        <v>90</v>
      </c>
      <c r="E12" s="82">
        <f t="shared" si="0"/>
        <v>1.7</v>
      </c>
      <c r="F12" s="32">
        <v>1.8</v>
      </c>
      <c r="G12" s="32">
        <v>162</v>
      </c>
      <c r="H12" s="13">
        <v>65</v>
      </c>
      <c r="I12" s="83">
        <f t="shared" si="1"/>
        <v>2.3538461538461539</v>
      </c>
      <c r="J12" s="29">
        <v>2</v>
      </c>
      <c r="K12" s="32">
        <v>130</v>
      </c>
      <c r="L12" s="16">
        <v>40</v>
      </c>
      <c r="M12" s="82">
        <f t="shared" si="2"/>
        <v>3.8250000000000002</v>
      </c>
      <c r="N12" s="32">
        <v>1.8</v>
      </c>
      <c r="O12" s="32">
        <v>72</v>
      </c>
    </row>
    <row r="13" spans="1:15" ht="30.75" thickBot="1" x14ac:dyDescent="0.3">
      <c r="A13" s="3" t="s">
        <v>1</v>
      </c>
      <c r="B13" s="28" t="s">
        <v>10</v>
      </c>
      <c r="C13" s="13">
        <v>229</v>
      </c>
      <c r="D13" s="28">
        <v>195</v>
      </c>
      <c r="E13" s="82">
        <f t="shared" si="0"/>
        <v>1.1743589743589744</v>
      </c>
      <c r="F13" s="32">
        <v>1.8</v>
      </c>
      <c r="G13" s="32">
        <v>351</v>
      </c>
      <c r="H13" s="13">
        <v>95</v>
      </c>
      <c r="I13" s="83">
        <f t="shared" si="1"/>
        <v>2.4105263157894736</v>
      </c>
      <c r="J13" s="29">
        <v>2</v>
      </c>
      <c r="K13" s="32">
        <v>190</v>
      </c>
      <c r="L13" s="16">
        <v>60</v>
      </c>
      <c r="M13" s="82">
        <f t="shared" si="2"/>
        <v>3.8166666666666669</v>
      </c>
      <c r="N13" s="32">
        <v>1.8</v>
      </c>
      <c r="O13" s="32">
        <v>108</v>
      </c>
    </row>
    <row r="14" spans="1:15" ht="15.75" thickBot="1" x14ac:dyDescent="0.3">
      <c r="A14" s="3" t="s">
        <v>1</v>
      </c>
      <c r="B14" s="28" t="s">
        <v>11</v>
      </c>
      <c r="C14" s="13">
        <v>337</v>
      </c>
      <c r="D14" s="28">
        <v>250</v>
      </c>
      <c r="E14" s="82">
        <f t="shared" si="0"/>
        <v>1.3480000000000001</v>
      </c>
      <c r="F14" s="32">
        <v>1.8</v>
      </c>
      <c r="G14" s="32">
        <v>450</v>
      </c>
      <c r="H14" s="13">
        <v>140</v>
      </c>
      <c r="I14" s="83">
        <f t="shared" si="1"/>
        <v>2.407142857142857</v>
      </c>
      <c r="J14" s="29">
        <v>2</v>
      </c>
      <c r="K14" s="32">
        <v>280</v>
      </c>
      <c r="L14" s="16">
        <v>80</v>
      </c>
      <c r="M14" s="82">
        <f t="shared" si="2"/>
        <v>4.2125000000000004</v>
      </c>
      <c r="N14" s="32">
        <v>1.8</v>
      </c>
      <c r="O14" s="32">
        <v>144</v>
      </c>
    </row>
    <row r="15" spans="1:15" ht="15.75" thickBot="1" x14ac:dyDescent="0.3">
      <c r="A15" s="3" t="s">
        <v>1</v>
      </c>
      <c r="B15" s="28" t="s">
        <v>12</v>
      </c>
      <c r="C15" s="13">
        <v>461</v>
      </c>
      <c r="D15" s="28">
        <v>320</v>
      </c>
      <c r="E15" s="82">
        <f t="shared" si="0"/>
        <v>1.440625</v>
      </c>
      <c r="F15" s="32">
        <v>1.8</v>
      </c>
      <c r="G15" s="32">
        <v>576</v>
      </c>
      <c r="H15" s="13">
        <v>190</v>
      </c>
      <c r="I15" s="83">
        <f t="shared" si="1"/>
        <v>2.4263157894736844</v>
      </c>
      <c r="J15" s="29">
        <v>2</v>
      </c>
      <c r="K15" s="32">
        <v>380</v>
      </c>
      <c r="L15" s="16">
        <v>100</v>
      </c>
      <c r="M15" s="82">
        <f t="shared" si="2"/>
        <v>4.6100000000000003</v>
      </c>
      <c r="N15" s="32">
        <v>1.8</v>
      </c>
      <c r="O15" s="32">
        <v>180</v>
      </c>
    </row>
    <row r="16" spans="1:15" ht="15.75" thickBot="1" x14ac:dyDescent="0.3">
      <c r="A16" s="3" t="s">
        <v>1</v>
      </c>
      <c r="B16" s="28" t="s">
        <v>13</v>
      </c>
      <c r="C16" s="13">
        <v>539</v>
      </c>
      <c r="D16" s="28">
        <v>370</v>
      </c>
      <c r="E16" s="82">
        <f t="shared" si="0"/>
        <v>1.4567567567567568</v>
      </c>
      <c r="F16" s="32">
        <v>1.8</v>
      </c>
      <c r="G16" s="32">
        <v>666</v>
      </c>
      <c r="H16" s="13">
        <v>225</v>
      </c>
      <c r="I16" s="83">
        <f t="shared" si="1"/>
        <v>2.3955555555555557</v>
      </c>
      <c r="J16" s="29">
        <v>2</v>
      </c>
      <c r="K16" s="32">
        <v>450</v>
      </c>
      <c r="L16" s="16">
        <v>130</v>
      </c>
      <c r="M16" s="82">
        <f t="shared" si="2"/>
        <v>4.1461538461538465</v>
      </c>
      <c r="N16" s="32">
        <v>1.8</v>
      </c>
      <c r="O16" s="32">
        <v>234</v>
      </c>
    </row>
    <row r="17" spans="1:16" ht="15.75" thickBot="1" x14ac:dyDescent="0.3">
      <c r="A17" s="3" t="s">
        <v>1</v>
      </c>
      <c r="B17" s="28" t="s">
        <v>14</v>
      </c>
      <c r="C17" s="13">
        <v>540</v>
      </c>
      <c r="D17" s="28">
        <v>370</v>
      </c>
      <c r="E17" s="82">
        <f t="shared" si="0"/>
        <v>1.4594594594594594</v>
      </c>
      <c r="F17" s="32">
        <v>1.8</v>
      </c>
      <c r="G17" s="32">
        <v>666</v>
      </c>
      <c r="H17" s="13">
        <v>225</v>
      </c>
      <c r="I17" s="83">
        <f t="shared" si="1"/>
        <v>2.4</v>
      </c>
      <c r="J17" s="29">
        <v>2</v>
      </c>
      <c r="K17" s="32">
        <v>450</v>
      </c>
      <c r="L17" s="16">
        <v>130</v>
      </c>
      <c r="M17" s="82">
        <f t="shared" si="2"/>
        <v>4.1538461538461542</v>
      </c>
      <c r="N17" s="32">
        <v>1.8</v>
      </c>
      <c r="O17" s="32">
        <v>234</v>
      </c>
    </row>
    <row r="18" spans="1:16" ht="30.75" thickBot="1" x14ac:dyDescent="0.3">
      <c r="A18" s="3" t="s">
        <v>1</v>
      </c>
      <c r="B18" s="28" t="s">
        <v>15</v>
      </c>
      <c r="C18" s="13">
        <v>675</v>
      </c>
      <c r="D18" s="28">
        <v>430</v>
      </c>
      <c r="E18" s="82">
        <f t="shared" si="0"/>
        <v>1.569767441860465</v>
      </c>
      <c r="F18" s="32">
        <v>1.8</v>
      </c>
      <c r="G18" s="32">
        <v>774</v>
      </c>
      <c r="H18" s="13">
        <v>280</v>
      </c>
      <c r="I18" s="83">
        <f t="shared" si="1"/>
        <v>2.4107142857142856</v>
      </c>
      <c r="J18" s="29">
        <v>2</v>
      </c>
      <c r="K18" s="32">
        <v>560</v>
      </c>
      <c r="L18" s="16">
        <v>165</v>
      </c>
      <c r="M18" s="82">
        <f t="shared" si="2"/>
        <v>4.0909090909090908</v>
      </c>
      <c r="N18" s="32">
        <v>1.8</v>
      </c>
      <c r="O18" s="32">
        <v>297</v>
      </c>
    </row>
    <row r="19" spans="1:16" ht="30.75" thickBot="1" x14ac:dyDescent="0.3">
      <c r="A19" s="3" t="s">
        <v>1</v>
      </c>
      <c r="B19" s="28" t="s">
        <v>16</v>
      </c>
      <c r="C19" s="13">
        <v>747</v>
      </c>
      <c r="D19" s="28">
        <v>470</v>
      </c>
      <c r="E19" s="82">
        <f t="shared" si="0"/>
        <v>1.5893617021276596</v>
      </c>
      <c r="F19" s="32">
        <v>1.8</v>
      </c>
      <c r="G19" s="32">
        <v>846</v>
      </c>
      <c r="H19" s="13">
        <v>310</v>
      </c>
      <c r="I19" s="83">
        <f t="shared" si="1"/>
        <v>2.4096774193548387</v>
      </c>
      <c r="J19" s="29">
        <v>2</v>
      </c>
      <c r="K19" s="32">
        <v>620</v>
      </c>
      <c r="L19" s="16">
        <v>180</v>
      </c>
      <c r="M19" s="82">
        <f t="shared" si="2"/>
        <v>4.1500000000000004</v>
      </c>
      <c r="N19" s="32">
        <v>1.8</v>
      </c>
      <c r="O19" s="32">
        <v>324</v>
      </c>
    </row>
    <row r="20" spans="1:16" ht="15.75" thickBot="1" x14ac:dyDescent="0.3">
      <c r="A20" s="3" t="s">
        <v>1</v>
      </c>
      <c r="B20" s="28" t="s">
        <v>17</v>
      </c>
      <c r="C20" s="13">
        <v>65</v>
      </c>
      <c r="D20" s="28">
        <v>40</v>
      </c>
      <c r="E20" s="82">
        <f t="shared" si="0"/>
        <v>1.625</v>
      </c>
      <c r="F20" s="32">
        <v>1.8</v>
      </c>
      <c r="G20" s="32">
        <v>72</v>
      </c>
      <c r="H20" s="13">
        <v>20</v>
      </c>
      <c r="I20" s="83">
        <f t="shared" si="1"/>
        <v>3.25</v>
      </c>
      <c r="J20" s="29">
        <v>2</v>
      </c>
      <c r="K20" s="32">
        <v>40</v>
      </c>
      <c r="L20" s="23">
        <v>15</v>
      </c>
      <c r="M20" s="82">
        <f t="shared" si="2"/>
        <v>4.333333333333333</v>
      </c>
      <c r="N20" s="32">
        <v>1.8</v>
      </c>
      <c r="O20" s="32">
        <v>27</v>
      </c>
    </row>
    <row r="21" spans="1:16" ht="15.75" thickBot="1" x14ac:dyDescent="0.3">
      <c r="A21" s="5" t="s">
        <v>1</v>
      </c>
      <c r="B21" s="24" t="s">
        <v>18</v>
      </c>
      <c r="C21" s="25">
        <v>31</v>
      </c>
      <c r="D21" s="24">
        <v>20</v>
      </c>
      <c r="E21" s="82">
        <f t="shared" si="0"/>
        <v>1.55</v>
      </c>
      <c r="F21" s="26">
        <v>1.8</v>
      </c>
      <c r="G21" s="26">
        <v>36</v>
      </c>
      <c r="H21" s="25">
        <v>10</v>
      </c>
      <c r="I21" s="83">
        <f t="shared" si="1"/>
        <v>3.1</v>
      </c>
      <c r="J21" s="27">
        <v>2</v>
      </c>
      <c r="K21" s="26">
        <v>20</v>
      </c>
      <c r="L21" s="23">
        <v>8</v>
      </c>
      <c r="M21" s="82">
        <f t="shared" si="2"/>
        <v>3.875</v>
      </c>
      <c r="N21" s="26">
        <v>1.8</v>
      </c>
      <c r="O21" s="26">
        <v>14</v>
      </c>
    </row>
    <row r="22" spans="1:16" ht="15.75" thickBot="1" x14ac:dyDescent="0.3">
      <c r="A22" s="5" t="s">
        <v>1</v>
      </c>
      <c r="B22" s="24" t="s">
        <v>19</v>
      </c>
      <c r="C22" s="25">
        <v>11</v>
      </c>
      <c r="D22" s="24">
        <v>10</v>
      </c>
      <c r="E22" s="82">
        <f t="shared" si="0"/>
        <v>1.1000000000000001</v>
      </c>
      <c r="F22" s="26">
        <v>1.8</v>
      </c>
      <c r="G22" s="26">
        <v>18</v>
      </c>
      <c r="H22" s="25">
        <v>7</v>
      </c>
      <c r="I22" s="83">
        <f t="shared" si="1"/>
        <v>1.5714285714285714</v>
      </c>
      <c r="J22" s="27">
        <v>2</v>
      </c>
      <c r="K22" s="26">
        <v>14</v>
      </c>
      <c r="L22" s="23">
        <v>5</v>
      </c>
      <c r="M22" s="82">
        <f t="shared" si="2"/>
        <v>2.2000000000000002</v>
      </c>
      <c r="N22" s="26">
        <v>1.8</v>
      </c>
      <c r="O22" s="26">
        <v>9</v>
      </c>
    </row>
    <row r="23" spans="1:16" ht="15.75" thickBot="1" x14ac:dyDescent="0.3">
      <c r="A23" s="3" t="s">
        <v>1</v>
      </c>
      <c r="B23" s="28" t="s">
        <v>20</v>
      </c>
      <c r="C23" s="13">
        <v>44</v>
      </c>
      <c r="D23" s="28">
        <v>25</v>
      </c>
      <c r="E23" s="82">
        <f t="shared" si="0"/>
        <v>1.76</v>
      </c>
      <c r="F23" s="32">
        <v>1.8</v>
      </c>
      <c r="G23" s="32">
        <v>45</v>
      </c>
      <c r="H23" s="13">
        <v>15</v>
      </c>
      <c r="I23" s="83">
        <f t="shared" si="1"/>
        <v>2.9333333333333331</v>
      </c>
      <c r="J23" s="29">
        <v>2</v>
      </c>
      <c r="K23" s="32">
        <v>30</v>
      </c>
      <c r="L23" s="16">
        <v>10</v>
      </c>
      <c r="M23" s="82">
        <f t="shared" si="2"/>
        <v>4.4000000000000004</v>
      </c>
      <c r="N23" s="32">
        <v>1.8</v>
      </c>
      <c r="O23" s="32">
        <v>18</v>
      </c>
    </row>
    <row r="24" spans="1:16" ht="15.75" thickBot="1" x14ac:dyDescent="0.3">
      <c r="A24" s="5" t="s">
        <v>1</v>
      </c>
      <c r="B24" s="24" t="s">
        <v>21</v>
      </c>
      <c r="C24" s="25">
        <v>12</v>
      </c>
      <c r="D24" s="24">
        <v>10</v>
      </c>
      <c r="E24" s="82">
        <f t="shared" si="0"/>
        <v>1.2</v>
      </c>
      <c r="F24" s="26">
        <v>1.8</v>
      </c>
      <c r="G24" s="26">
        <v>18</v>
      </c>
      <c r="H24" s="25">
        <v>7</v>
      </c>
      <c r="I24" s="83">
        <f t="shared" si="1"/>
        <v>1.7142857142857142</v>
      </c>
      <c r="J24" s="27">
        <v>2</v>
      </c>
      <c r="K24" s="26">
        <v>14</v>
      </c>
      <c r="L24" s="23">
        <v>5</v>
      </c>
      <c r="M24" s="82">
        <f t="shared" si="2"/>
        <v>2.4</v>
      </c>
      <c r="N24" s="26">
        <v>1.8</v>
      </c>
      <c r="O24" s="32">
        <v>9</v>
      </c>
    </row>
    <row r="25" spans="1:16" ht="30.75" thickBot="1" x14ac:dyDescent="0.3">
      <c r="A25" s="5" t="s">
        <v>1</v>
      </c>
      <c r="B25" s="24" t="s">
        <v>22</v>
      </c>
      <c r="C25" s="25">
        <v>21</v>
      </c>
      <c r="D25" s="24">
        <v>15</v>
      </c>
      <c r="E25" s="82">
        <f t="shared" si="0"/>
        <v>1.4</v>
      </c>
      <c r="F25" s="26">
        <v>1.8</v>
      </c>
      <c r="G25" s="26">
        <v>30</v>
      </c>
      <c r="H25" s="25">
        <v>10</v>
      </c>
      <c r="I25" s="83">
        <f t="shared" si="1"/>
        <v>2.1</v>
      </c>
      <c r="J25" s="27">
        <v>2</v>
      </c>
      <c r="K25" s="26">
        <v>20</v>
      </c>
      <c r="L25" s="23">
        <v>8</v>
      </c>
      <c r="M25" s="82">
        <f t="shared" si="2"/>
        <v>2.625</v>
      </c>
      <c r="N25" s="26">
        <v>1.8</v>
      </c>
      <c r="O25" s="20">
        <v>14</v>
      </c>
    </row>
    <row r="26" spans="1:16" ht="15.75" thickBot="1" x14ac:dyDescent="0.3">
      <c r="A26" s="5" t="s">
        <v>1</v>
      </c>
      <c r="B26" s="24" t="s">
        <v>23</v>
      </c>
      <c r="C26" s="25">
        <v>45</v>
      </c>
      <c r="D26" s="18">
        <v>30</v>
      </c>
      <c r="E26" s="82">
        <f t="shared" si="0"/>
        <v>1.5</v>
      </c>
      <c r="F26" s="26">
        <v>1.8</v>
      </c>
      <c r="G26" s="26">
        <v>54</v>
      </c>
      <c r="H26" s="25">
        <v>20</v>
      </c>
      <c r="I26" s="83">
        <f t="shared" si="1"/>
        <v>2.25</v>
      </c>
      <c r="J26" s="27">
        <v>2</v>
      </c>
      <c r="K26" s="26">
        <v>40</v>
      </c>
      <c r="L26" s="23">
        <v>15</v>
      </c>
      <c r="M26" s="82">
        <f t="shared" si="2"/>
        <v>3</v>
      </c>
      <c r="N26" s="26">
        <v>1.8</v>
      </c>
      <c r="O26" s="32">
        <v>27</v>
      </c>
    </row>
    <row r="27" spans="1:16" ht="15.75" thickBot="1" x14ac:dyDescent="0.3">
      <c r="A27" s="5" t="s">
        <v>1</v>
      </c>
      <c r="B27" s="24" t="s">
        <v>24</v>
      </c>
      <c r="C27" s="25">
        <v>32</v>
      </c>
      <c r="D27" s="18">
        <v>20</v>
      </c>
      <c r="E27" s="82">
        <f t="shared" si="0"/>
        <v>1.6</v>
      </c>
      <c r="F27" s="26">
        <v>1.8</v>
      </c>
      <c r="G27" s="26">
        <v>36</v>
      </c>
      <c r="H27" s="19">
        <v>15</v>
      </c>
      <c r="I27" s="83">
        <f t="shared" si="1"/>
        <v>2.1333333333333333</v>
      </c>
      <c r="J27" s="27">
        <v>2</v>
      </c>
      <c r="K27" s="26">
        <v>30</v>
      </c>
      <c r="L27" s="22">
        <v>10</v>
      </c>
      <c r="M27" s="82">
        <f t="shared" si="2"/>
        <v>3.2</v>
      </c>
      <c r="N27" s="26">
        <v>1.8</v>
      </c>
      <c r="O27" s="26">
        <v>18</v>
      </c>
    </row>
    <row r="28" spans="1:16" ht="30.75" thickBot="1" x14ac:dyDescent="0.3">
      <c r="A28" s="5" t="s">
        <v>1</v>
      </c>
      <c r="B28" s="24" t="s">
        <v>25</v>
      </c>
      <c r="C28" s="25">
        <v>33</v>
      </c>
      <c r="D28" s="18">
        <v>20</v>
      </c>
      <c r="E28" s="82">
        <f t="shared" si="0"/>
        <v>1.65</v>
      </c>
      <c r="F28" s="26">
        <v>1.8</v>
      </c>
      <c r="G28" s="26">
        <v>36</v>
      </c>
      <c r="H28" s="19">
        <v>10</v>
      </c>
      <c r="I28" s="83">
        <f t="shared" si="1"/>
        <v>3.3</v>
      </c>
      <c r="J28" s="27">
        <v>2</v>
      </c>
      <c r="K28" s="26">
        <v>20</v>
      </c>
      <c r="L28" s="22">
        <v>8</v>
      </c>
      <c r="M28" s="82">
        <f t="shared" si="2"/>
        <v>4.125</v>
      </c>
      <c r="N28" s="26">
        <v>1.8</v>
      </c>
      <c r="O28" s="32">
        <v>14</v>
      </c>
    </row>
    <row r="29" spans="1:16" ht="15.75" thickBot="1" x14ac:dyDescent="0.3">
      <c r="A29" s="5" t="s">
        <v>1</v>
      </c>
      <c r="B29" s="24" t="s">
        <v>26</v>
      </c>
      <c r="C29" s="25">
        <v>18</v>
      </c>
      <c r="D29" s="89">
        <v>10</v>
      </c>
      <c r="E29" s="82">
        <f t="shared" si="0"/>
        <v>1.8</v>
      </c>
      <c r="F29" s="26">
        <v>1.8</v>
      </c>
      <c r="G29" s="26">
        <v>18</v>
      </c>
      <c r="H29" s="90">
        <v>7</v>
      </c>
      <c r="I29" s="83">
        <f t="shared" si="1"/>
        <v>2.5714285714285716</v>
      </c>
      <c r="J29" s="27">
        <v>2</v>
      </c>
      <c r="K29" s="76">
        <v>14</v>
      </c>
      <c r="L29" s="22">
        <v>5</v>
      </c>
      <c r="M29" s="82">
        <f t="shared" si="2"/>
        <v>3.6</v>
      </c>
      <c r="N29" s="26">
        <v>1.8</v>
      </c>
      <c r="O29" s="26">
        <v>9</v>
      </c>
    </row>
    <row r="30" spans="1:16" ht="15.75" thickBot="1" x14ac:dyDescent="0.3">
      <c r="A30" s="67" t="s">
        <v>1</v>
      </c>
      <c r="B30" s="68" t="s">
        <v>27</v>
      </c>
      <c r="C30" s="69">
        <v>29</v>
      </c>
      <c r="D30" s="37">
        <v>20</v>
      </c>
      <c r="E30" s="87">
        <f t="shared" si="0"/>
        <v>1.45</v>
      </c>
      <c r="F30" s="70">
        <v>1.8</v>
      </c>
      <c r="G30" s="70">
        <v>36</v>
      </c>
      <c r="H30" s="38">
        <v>10</v>
      </c>
      <c r="I30" s="88">
        <f t="shared" si="1"/>
        <v>2.9</v>
      </c>
      <c r="J30" s="71">
        <v>2</v>
      </c>
      <c r="K30" s="70">
        <v>20</v>
      </c>
      <c r="L30" s="41">
        <v>8</v>
      </c>
      <c r="M30" s="87">
        <f t="shared" si="2"/>
        <v>3.625</v>
      </c>
      <c r="N30" s="70">
        <v>1.8</v>
      </c>
      <c r="O30" s="70">
        <v>14</v>
      </c>
      <c r="P30" s="79"/>
    </row>
    <row r="31" spans="1:16" ht="15.75" thickBot="1" x14ac:dyDescent="0.3">
      <c r="A31" s="73" t="s">
        <v>1</v>
      </c>
      <c r="B31" s="74" t="s">
        <v>28</v>
      </c>
      <c r="C31" s="75">
        <v>37</v>
      </c>
      <c r="D31" s="18">
        <v>20</v>
      </c>
      <c r="E31" s="87">
        <f t="shared" si="0"/>
        <v>1.85</v>
      </c>
      <c r="F31" s="76">
        <v>1.8</v>
      </c>
      <c r="G31" s="76">
        <v>36</v>
      </c>
      <c r="H31" s="19">
        <v>10</v>
      </c>
      <c r="I31" s="88">
        <f t="shared" si="1"/>
        <v>3.7</v>
      </c>
      <c r="J31" s="77">
        <v>2</v>
      </c>
      <c r="K31" s="76">
        <v>20</v>
      </c>
      <c r="L31" s="22">
        <v>8</v>
      </c>
      <c r="M31" s="87">
        <f t="shared" si="2"/>
        <v>4.625</v>
      </c>
      <c r="N31" s="76">
        <v>1.8</v>
      </c>
      <c r="O31" s="76">
        <v>14</v>
      </c>
      <c r="P31" s="79"/>
    </row>
    <row r="32" spans="1:16" ht="15.75" thickBot="1" x14ac:dyDescent="0.3">
      <c r="A32" s="73" t="s">
        <v>1</v>
      </c>
      <c r="B32" s="74" t="s">
        <v>29</v>
      </c>
      <c r="C32" s="75">
        <v>125</v>
      </c>
      <c r="D32" s="74">
        <v>70</v>
      </c>
      <c r="E32" s="87">
        <f t="shared" si="0"/>
        <v>1.7857142857142858</v>
      </c>
      <c r="F32" s="76">
        <v>1.8</v>
      </c>
      <c r="G32" s="76">
        <v>126</v>
      </c>
      <c r="H32" s="75">
        <v>35</v>
      </c>
      <c r="I32" s="88">
        <f t="shared" si="1"/>
        <v>3.5714285714285716</v>
      </c>
      <c r="J32" s="77">
        <v>2</v>
      </c>
      <c r="K32" s="76">
        <v>70</v>
      </c>
      <c r="L32" s="78">
        <v>25</v>
      </c>
      <c r="M32" s="87">
        <f t="shared" si="2"/>
        <v>5</v>
      </c>
      <c r="N32" s="76">
        <v>1.8</v>
      </c>
      <c r="O32" s="76">
        <v>45</v>
      </c>
      <c r="P32" s="79"/>
    </row>
    <row r="33" spans="1:16" ht="15.75" thickBot="1" x14ac:dyDescent="0.3">
      <c r="A33" s="73" t="s">
        <v>1</v>
      </c>
      <c r="B33" s="74" t="s">
        <v>30</v>
      </c>
      <c r="C33" s="75">
        <v>59</v>
      </c>
      <c r="D33" s="18">
        <v>40</v>
      </c>
      <c r="E33" s="87">
        <f t="shared" si="0"/>
        <v>1.4750000000000001</v>
      </c>
      <c r="F33" s="76">
        <v>1.8</v>
      </c>
      <c r="G33" s="76">
        <v>72</v>
      </c>
      <c r="H33" s="19">
        <v>20</v>
      </c>
      <c r="I33" s="88">
        <f t="shared" si="1"/>
        <v>2.95</v>
      </c>
      <c r="J33" s="77">
        <v>2</v>
      </c>
      <c r="K33" s="76">
        <v>40</v>
      </c>
      <c r="L33" s="78">
        <v>10</v>
      </c>
      <c r="M33" s="87">
        <f t="shared" si="2"/>
        <v>5.9</v>
      </c>
      <c r="N33" s="76">
        <v>1.8</v>
      </c>
      <c r="O33" s="76">
        <v>18</v>
      </c>
      <c r="P33" s="79"/>
    </row>
    <row r="34" spans="1:16" ht="30.75" thickBot="1" x14ac:dyDescent="0.3">
      <c r="A34" s="73" t="s">
        <v>1</v>
      </c>
      <c r="B34" s="74" t="s">
        <v>31</v>
      </c>
      <c r="C34" s="75">
        <v>25</v>
      </c>
      <c r="D34" s="74">
        <v>15</v>
      </c>
      <c r="E34" s="87">
        <f t="shared" si="0"/>
        <v>1.6666666666666667</v>
      </c>
      <c r="F34" s="76">
        <v>1.8</v>
      </c>
      <c r="G34" s="76">
        <v>27</v>
      </c>
      <c r="H34" s="75">
        <v>10</v>
      </c>
      <c r="I34" s="88">
        <f t="shared" si="1"/>
        <v>2.5</v>
      </c>
      <c r="J34" s="77">
        <v>2</v>
      </c>
      <c r="K34" s="76">
        <v>20</v>
      </c>
      <c r="L34" s="78">
        <v>5</v>
      </c>
      <c r="M34" s="87">
        <f>C34/L34</f>
        <v>5</v>
      </c>
      <c r="N34" s="76">
        <v>1.8</v>
      </c>
      <c r="O34" s="76">
        <v>9</v>
      </c>
      <c r="P34" s="79"/>
    </row>
    <row r="35" spans="1:16" ht="15.75" thickBot="1" x14ac:dyDescent="0.3">
      <c r="A35" s="73" t="s">
        <v>1</v>
      </c>
      <c r="B35" s="74" t="s">
        <v>32</v>
      </c>
      <c r="C35" s="75">
        <v>81</v>
      </c>
      <c r="D35" s="74">
        <v>50</v>
      </c>
      <c r="E35" s="87">
        <f t="shared" si="0"/>
        <v>1.62</v>
      </c>
      <c r="F35" s="76">
        <v>1.8</v>
      </c>
      <c r="G35" s="76">
        <v>90</v>
      </c>
      <c r="H35" s="75">
        <v>30</v>
      </c>
      <c r="I35" s="88">
        <f t="shared" si="1"/>
        <v>2.7</v>
      </c>
      <c r="J35" s="77">
        <v>2</v>
      </c>
      <c r="K35" s="76">
        <v>60</v>
      </c>
      <c r="L35" s="78">
        <v>20</v>
      </c>
      <c r="M35" s="87">
        <f t="shared" si="2"/>
        <v>4.05</v>
      </c>
      <c r="N35" s="76">
        <v>1.8</v>
      </c>
      <c r="O35" s="76">
        <v>36</v>
      </c>
      <c r="P35" s="79"/>
    </row>
    <row r="36" spans="1:16" ht="15.75" thickBot="1" x14ac:dyDescent="0.3">
      <c r="A36" s="73" t="s">
        <v>1</v>
      </c>
      <c r="B36" s="74" t="s">
        <v>33</v>
      </c>
      <c r="C36" s="75">
        <v>180</v>
      </c>
      <c r="D36" s="74">
        <v>150</v>
      </c>
      <c r="E36" s="87">
        <f t="shared" si="0"/>
        <v>1.2</v>
      </c>
      <c r="F36" s="76">
        <v>1.8</v>
      </c>
      <c r="G36" s="76">
        <v>270</v>
      </c>
      <c r="H36" s="75">
        <v>80</v>
      </c>
      <c r="I36" s="88">
        <f t="shared" si="1"/>
        <v>2.25</v>
      </c>
      <c r="J36" s="77">
        <v>2</v>
      </c>
      <c r="K36" s="76">
        <v>160</v>
      </c>
      <c r="L36" s="78">
        <v>50</v>
      </c>
      <c r="M36" s="87">
        <f t="shared" si="2"/>
        <v>3.6</v>
      </c>
      <c r="N36" s="76">
        <v>1.8</v>
      </c>
      <c r="O36" s="76">
        <v>90</v>
      </c>
      <c r="P36" s="79"/>
    </row>
    <row r="37" spans="1:16" ht="30.75" thickBot="1" x14ac:dyDescent="0.3">
      <c r="A37" s="73" t="s">
        <v>1</v>
      </c>
      <c r="B37" s="74" t="s">
        <v>34</v>
      </c>
      <c r="C37" s="75">
        <v>16</v>
      </c>
      <c r="D37" s="74">
        <v>10</v>
      </c>
      <c r="E37" s="87">
        <f t="shared" si="0"/>
        <v>1.6</v>
      </c>
      <c r="F37" s="76">
        <v>1.8</v>
      </c>
      <c r="G37" s="76">
        <v>18</v>
      </c>
      <c r="H37" s="75">
        <v>5</v>
      </c>
      <c r="I37" s="88">
        <f t="shared" si="1"/>
        <v>3.2</v>
      </c>
      <c r="J37" s="77">
        <v>2</v>
      </c>
      <c r="K37" s="76">
        <v>10</v>
      </c>
      <c r="L37" s="78">
        <v>3</v>
      </c>
      <c r="M37" s="87">
        <f t="shared" si="2"/>
        <v>5.333333333333333</v>
      </c>
      <c r="N37" s="76">
        <v>1.8</v>
      </c>
      <c r="O37" s="76">
        <v>5</v>
      </c>
      <c r="P37" s="79"/>
    </row>
    <row r="38" spans="1:16" ht="15.75" thickBot="1" x14ac:dyDescent="0.3">
      <c r="A38" s="73" t="s">
        <v>1</v>
      </c>
      <c r="B38" s="74" t="s">
        <v>35</v>
      </c>
      <c r="C38" s="75">
        <v>115</v>
      </c>
      <c r="D38" s="74">
        <v>60</v>
      </c>
      <c r="E38" s="87">
        <f t="shared" si="0"/>
        <v>1.9166666666666667</v>
      </c>
      <c r="F38" s="76">
        <v>1.8</v>
      </c>
      <c r="G38" s="76">
        <v>108</v>
      </c>
      <c r="H38" s="75">
        <v>30</v>
      </c>
      <c r="I38" s="88">
        <f t="shared" si="1"/>
        <v>3.8333333333333335</v>
      </c>
      <c r="J38" s="77">
        <v>2</v>
      </c>
      <c r="K38" s="76">
        <v>60</v>
      </c>
      <c r="L38" s="78">
        <v>15</v>
      </c>
      <c r="M38" s="87">
        <f t="shared" si="2"/>
        <v>7.666666666666667</v>
      </c>
      <c r="N38" s="76">
        <v>1.8</v>
      </c>
      <c r="O38" s="76">
        <v>27</v>
      </c>
      <c r="P38" s="79"/>
    </row>
    <row r="39" spans="1:16" ht="15.75" thickBot="1" x14ac:dyDescent="0.3">
      <c r="A39" s="73" t="s">
        <v>1</v>
      </c>
      <c r="B39" s="74" t="s">
        <v>36</v>
      </c>
      <c r="C39" s="75">
        <v>43</v>
      </c>
      <c r="D39" s="74">
        <v>30</v>
      </c>
      <c r="E39" s="87">
        <f t="shared" si="0"/>
        <v>1.4333333333333333</v>
      </c>
      <c r="F39" s="76">
        <v>1.8</v>
      </c>
      <c r="G39" s="76">
        <v>54</v>
      </c>
      <c r="H39" s="75">
        <v>15</v>
      </c>
      <c r="I39" s="88">
        <f t="shared" si="1"/>
        <v>2.8666666666666667</v>
      </c>
      <c r="J39" s="77">
        <v>2</v>
      </c>
      <c r="K39" s="76">
        <v>30</v>
      </c>
      <c r="L39" s="78">
        <v>15</v>
      </c>
      <c r="M39" s="87">
        <f t="shared" si="2"/>
        <v>2.8666666666666667</v>
      </c>
      <c r="N39" s="76">
        <v>1.8</v>
      </c>
      <c r="O39" s="76">
        <v>27</v>
      </c>
      <c r="P39" s="79"/>
    </row>
    <row r="40" spans="1:16" ht="15.75" thickBot="1" x14ac:dyDescent="0.3">
      <c r="A40" s="73" t="s">
        <v>1</v>
      </c>
      <c r="B40" s="74" t="s">
        <v>37</v>
      </c>
      <c r="C40" s="75">
        <v>169</v>
      </c>
      <c r="D40" s="74">
        <v>120</v>
      </c>
      <c r="E40" s="87">
        <f t="shared" si="0"/>
        <v>1.4083333333333334</v>
      </c>
      <c r="F40" s="76">
        <v>1.8</v>
      </c>
      <c r="G40" s="76">
        <v>216</v>
      </c>
      <c r="H40" s="75">
        <v>50</v>
      </c>
      <c r="I40" s="88">
        <f t="shared" si="1"/>
        <v>3.38</v>
      </c>
      <c r="J40" s="77">
        <v>2</v>
      </c>
      <c r="K40" s="76">
        <v>100</v>
      </c>
      <c r="L40" s="78">
        <v>35</v>
      </c>
      <c r="M40" s="87">
        <f t="shared" si="2"/>
        <v>4.8285714285714283</v>
      </c>
      <c r="N40" s="76">
        <v>1.8</v>
      </c>
      <c r="O40" s="76">
        <v>63</v>
      </c>
      <c r="P40" s="79"/>
    </row>
    <row r="41" spans="1:16" ht="30.75" thickBot="1" x14ac:dyDescent="0.3">
      <c r="A41" s="73" t="s">
        <v>17</v>
      </c>
      <c r="B41" s="74" t="s">
        <v>38</v>
      </c>
      <c r="C41" s="75">
        <v>8</v>
      </c>
      <c r="D41" s="74">
        <v>5</v>
      </c>
      <c r="E41" s="87">
        <f t="shared" si="0"/>
        <v>1.6</v>
      </c>
      <c r="F41" s="76">
        <v>1.8</v>
      </c>
      <c r="G41" s="76">
        <v>9</v>
      </c>
      <c r="H41" s="75">
        <v>4</v>
      </c>
      <c r="I41" s="88">
        <f t="shared" si="1"/>
        <v>2</v>
      </c>
      <c r="J41" s="77">
        <v>2</v>
      </c>
      <c r="K41" s="76">
        <v>8</v>
      </c>
      <c r="L41" s="78">
        <v>2</v>
      </c>
      <c r="M41" s="87">
        <f t="shared" si="2"/>
        <v>4</v>
      </c>
      <c r="N41" s="76">
        <v>1.8</v>
      </c>
      <c r="O41" s="76">
        <v>3</v>
      </c>
      <c r="P41" s="79"/>
    </row>
    <row r="42" spans="1:16" ht="15.75" thickBot="1" x14ac:dyDescent="0.3">
      <c r="A42" s="73" t="s">
        <v>17</v>
      </c>
      <c r="B42" s="74" t="s">
        <v>39</v>
      </c>
      <c r="C42" s="75">
        <v>10</v>
      </c>
      <c r="D42" s="74">
        <v>7</v>
      </c>
      <c r="E42" s="87">
        <f t="shared" si="0"/>
        <v>1.4285714285714286</v>
      </c>
      <c r="F42" s="76">
        <v>1.8</v>
      </c>
      <c r="G42" s="76">
        <v>12</v>
      </c>
      <c r="H42" s="75">
        <v>5</v>
      </c>
      <c r="I42" s="88">
        <f t="shared" si="1"/>
        <v>2</v>
      </c>
      <c r="J42" s="77">
        <v>2</v>
      </c>
      <c r="K42" s="76">
        <v>10</v>
      </c>
      <c r="L42" s="78">
        <v>3</v>
      </c>
      <c r="M42" s="87">
        <f t="shared" si="2"/>
        <v>3.3333333333333335</v>
      </c>
      <c r="N42" s="76">
        <v>1.8</v>
      </c>
      <c r="O42" s="76">
        <v>5</v>
      </c>
      <c r="P42" s="79"/>
    </row>
    <row r="43" spans="1:16" ht="15.75" thickBot="1" x14ac:dyDescent="0.3">
      <c r="A43" s="73" t="s">
        <v>17</v>
      </c>
      <c r="B43" s="74" t="s">
        <v>40</v>
      </c>
      <c r="C43" s="75">
        <v>25</v>
      </c>
      <c r="D43" s="74">
        <v>15</v>
      </c>
      <c r="E43" s="87">
        <f t="shared" si="0"/>
        <v>1.6666666666666667</v>
      </c>
      <c r="F43" s="76">
        <v>1.8</v>
      </c>
      <c r="G43" s="76">
        <v>27</v>
      </c>
      <c r="H43" s="19">
        <v>10</v>
      </c>
      <c r="I43" s="88">
        <f t="shared" si="1"/>
        <v>2.5</v>
      </c>
      <c r="J43" s="77">
        <v>2</v>
      </c>
      <c r="K43" s="76">
        <v>24</v>
      </c>
      <c r="L43" s="78">
        <v>5</v>
      </c>
      <c r="M43" s="87">
        <f t="shared" si="2"/>
        <v>5</v>
      </c>
      <c r="N43" s="76">
        <v>1.8</v>
      </c>
      <c r="O43" s="76">
        <v>12</v>
      </c>
      <c r="P43" s="79"/>
    </row>
    <row r="44" spans="1:16" ht="15.75" thickBot="1" x14ac:dyDescent="0.3">
      <c r="A44" s="73" t="s">
        <v>17</v>
      </c>
      <c r="B44" s="74" t="s">
        <v>28</v>
      </c>
      <c r="C44" s="75">
        <v>19</v>
      </c>
      <c r="D44" s="74">
        <v>12</v>
      </c>
      <c r="E44" s="87">
        <f t="shared" si="0"/>
        <v>1.5833333333333333</v>
      </c>
      <c r="F44" s="76">
        <v>1.8</v>
      </c>
      <c r="G44" s="76">
        <v>21</v>
      </c>
      <c r="H44" s="75">
        <v>10</v>
      </c>
      <c r="I44" s="88">
        <f t="shared" si="1"/>
        <v>1.9</v>
      </c>
      <c r="J44" s="77">
        <v>2</v>
      </c>
      <c r="K44" s="76">
        <v>20</v>
      </c>
      <c r="L44" s="78">
        <v>5</v>
      </c>
      <c r="M44" s="87">
        <f t="shared" si="2"/>
        <v>3.8</v>
      </c>
      <c r="N44" s="76">
        <v>1.8</v>
      </c>
      <c r="O44" s="76">
        <v>9</v>
      </c>
      <c r="P44" s="79"/>
    </row>
    <row r="45" spans="1:16" ht="15.75" thickBot="1" x14ac:dyDescent="0.3">
      <c r="A45" s="73" t="s">
        <v>17</v>
      </c>
      <c r="B45" s="74" t="s">
        <v>27</v>
      </c>
      <c r="C45" s="75">
        <v>42</v>
      </c>
      <c r="D45" s="74">
        <v>25</v>
      </c>
      <c r="E45" s="87">
        <f t="shared" si="0"/>
        <v>1.68</v>
      </c>
      <c r="F45" s="76">
        <v>1.8</v>
      </c>
      <c r="G45" s="76">
        <v>45</v>
      </c>
      <c r="H45" s="75">
        <v>20</v>
      </c>
      <c r="I45" s="88">
        <f t="shared" si="1"/>
        <v>2.1</v>
      </c>
      <c r="J45" s="77">
        <v>2</v>
      </c>
      <c r="K45" s="76">
        <v>40</v>
      </c>
      <c r="L45" s="78">
        <v>10</v>
      </c>
      <c r="M45" s="87">
        <f t="shared" si="2"/>
        <v>4.2</v>
      </c>
      <c r="N45" s="76">
        <v>1.8</v>
      </c>
      <c r="O45" s="76">
        <v>21</v>
      </c>
      <c r="P45" s="79"/>
    </row>
    <row r="46" spans="1:16" ht="15.75" thickBot="1" x14ac:dyDescent="0.3">
      <c r="A46" s="73" t="s">
        <v>17</v>
      </c>
      <c r="B46" s="74" t="s">
        <v>18</v>
      </c>
      <c r="C46" s="75">
        <v>38</v>
      </c>
      <c r="D46" s="74">
        <v>20</v>
      </c>
      <c r="E46" s="87">
        <f t="shared" si="0"/>
        <v>1.9</v>
      </c>
      <c r="F46" s="76">
        <v>1.8</v>
      </c>
      <c r="G46" s="76">
        <v>36</v>
      </c>
      <c r="H46" s="75">
        <v>10</v>
      </c>
      <c r="I46" s="88">
        <f t="shared" si="1"/>
        <v>3.8</v>
      </c>
      <c r="J46" s="77">
        <v>2</v>
      </c>
      <c r="K46" s="76">
        <v>20</v>
      </c>
      <c r="L46" s="78">
        <v>5</v>
      </c>
      <c r="M46" s="87">
        <f t="shared" si="2"/>
        <v>7.6</v>
      </c>
      <c r="N46" s="76">
        <v>1.8</v>
      </c>
      <c r="O46" s="76">
        <v>9</v>
      </c>
      <c r="P46" s="79"/>
    </row>
    <row r="47" spans="1:16" ht="15.75" thickBot="1" x14ac:dyDescent="0.3">
      <c r="A47" s="73" t="s">
        <v>17</v>
      </c>
      <c r="B47" s="74" t="s">
        <v>41</v>
      </c>
      <c r="C47" s="75">
        <v>12</v>
      </c>
      <c r="D47" s="74">
        <v>8</v>
      </c>
      <c r="E47" s="87">
        <f t="shared" si="0"/>
        <v>1.5</v>
      </c>
      <c r="F47" s="76">
        <v>1.8</v>
      </c>
      <c r="G47" s="76">
        <v>14</v>
      </c>
      <c r="H47" s="75">
        <v>6</v>
      </c>
      <c r="I47" s="88">
        <f t="shared" si="1"/>
        <v>2</v>
      </c>
      <c r="J47" s="77">
        <v>2</v>
      </c>
      <c r="K47" s="76">
        <v>12</v>
      </c>
      <c r="L47" s="78">
        <v>3</v>
      </c>
      <c r="M47" s="87">
        <f t="shared" si="2"/>
        <v>4</v>
      </c>
      <c r="N47" s="76">
        <v>1.8</v>
      </c>
      <c r="O47" s="76">
        <v>5</v>
      </c>
      <c r="P47" s="79"/>
    </row>
    <row r="48" spans="1:16" ht="15.75" thickBot="1" x14ac:dyDescent="0.3">
      <c r="A48" s="73" t="s">
        <v>17</v>
      </c>
      <c r="B48" s="74" t="s">
        <v>42</v>
      </c>
      <c r="C48" s="75">
        <v>40</v>
      </c>
      <c r="D48" s="74">
        <v>25</v>
      </c>
      <c r="E48" s="87">
        <f t="shared" si="0"/>
        <v>1.6</v>
      </c>
      <c r="F48" s="76">
        <v>1.8</v>
      </c>
      <c r="G48" s="76">
        <v>45</v>
      </c>
      <c r="H48" s="75">
        <v>20</v>
      </c>
      <c r="I48" s="88">
        <f t="shared" si="1"/>
        <v>2</v>
      </c>
      <c r="J48" s="77">
        <v>2</v>
      </c>
      <c r="K48" s="76">
        <v>40</v>
      </c>
      <c r="L48" s="78">
        <v>10</v>
      </c>
      <c r="M48" s="87">
        <f t="shared" si="2"/>
        <v>4</v>
      </c>
      <c r="N48" s="76">
        <v>1.8</v>
      </c>
      <c r="O48" s="76">
        <v>18</v>
      </c>
      <c r="P48" s="79"/>
    </row>
    <row r="49" spans="1:16" ht="15.75" thickBot="1" x14ac:dyDescent="0.3">
      <c r="A49" s="73" t="s">
        <v>17</v>
      </c>
      <c r="B49" s="74" t="s">
        <v>43</v>
      </c>
      <c r="C49" s="75">
        <v>35</v>
      </c>
      <c r="D49" s="74">
        <v>20</v>
      </c>
      <c r="E49" s="87">
        <f t="shared" si="0"/>
        <v>1.75</v>
      </c>
      <c r="F49" s="76">
        <v>1.8</v>
      </c>
      <c r="G49" s="76">
        <v>36</v>
      </c>
      <c r="H49" s="75">
        <v>15</v>
      </c>
      <c r="I49" s="88">
        <f t="shared" si="1"/>
        <v>2.3333333333333335</v>
      </c>
      <c r="J49" s="77">
        <v>2</v>
      </c>
      <c r="K49" s="76">
        <v>30</v>
      </c>
      <c r="L49" s="78">
        <v>10</v>
      </c>
      <c r="M49" s="87">
        <f t="shared" si="2"/>
        <v>3.5</v>
      </c>
      <c r="N49" s="76">
        <v>1.8</v>
      </c>
      <c r="O49" s="76">
        <v>18</v>
      </c>
      <c r="P49" s="79"/>
    </row>
    <row r="50" spans="1:16" ht="15.75" thickBot="1" x14ac:dyDescent="0.3">
      <c r="A50" s="73" t="s">
        <v>17</v>
      </c>
      <c r="B50" s="74" t="s">
        <v>7</v>
      </c>
      <c r="C50" s="75">
        <v>130</v>
      </c>
      <c r="D50" s="74">
        <v>115</v>
      </c>
      <c r="E50" s="87">
        <f t="shared" si="0"/>
        <v>1.1304347826086956</v>
      </c>
      <c r="F50" s="76">
        <v>1.8</v>
      </c>
      <c r="G50" s="76">
        <v>207</v>
      </c>
      <c r="H50" s="75">
        <v>60</v>
      </c>
      <c r="I50" s="88">
        <f t="shared" si="1"/>
        <v>2.1666666666666665</v>
      </c>
      <c r="J50" s="77">
        <v>2</v>
      </c>
      <c r="K50" s="76">
        <v>120</v>
      </c>
      <c r="L50" s="78">
        <v>40</v>
      </c>
      <c r="M50" s="87">
        <f t="shared" si="2"/>
        <v>3.25</v>
      </c>
      <c r="N50" s="76">
        <v>1.8</v>
      </c>
      <c r="O50" s="76">
        <v>72</v>
      </c>
      <c r="P50" s="79"/>
    </row>
    <row r="51" spans="1:16" ht="15.75" thickBot="1" x14ac:dyDescent="0.3">
      <c r="A51" s="73" t="s">
        <v>17</v>
      </c>
      <c r="B51" s="74" t="s">
        <v>33</v>
      </c>
      <c r="C51" s="75">
        <v>120</v>
      </c>
      <c r="D51" s="74">
        <v>100</v>
      </c>
      <c r="E51" s="87">
        <f t="shared" si="0"/>
        <v>1.2</v>
      </c>
      <c r="F51" s="76">
        <v>1.8</v>
      </c>
      <c r="G51" s="76">
        <v>180</v>
      </c>
      <c r="H51" s="75">
        <v>50</v>
      </c>
      <c r="I51" s="88">
        <f t="shared" si="1"/>
        <v>2.4</v>
      </c>
      <c r="J51" s="77">
        <v>2</v>
      </c>
      <c r="K51" s="76">
        <v>100</v>
      </c>
      <c r="L51" s="78">
        <v>30</v>
      </c>
      <c r="M51" s="87">
        <f t="shared" si="2"/>
        <v>4</v>
      </c>
      <c r="N51" s="76">
        <v>1.8</v>
      </c>
      <c r="O51" s="76">
        <v>54</v>
      </c>
      <c r="P51" s="79"/>
    </row>
    <row r="52" spans="1:16" ht="15.75" thickBot="1" x14ac:dyDescent="0.3">
      <c r="A52" s="73" t="s">
        <v>17</v>
      </c>
      <c r="B52" s="74" t="s">
        <v>44</v>
      </c>
      <c r="C52" s="75">
        <v>182</v>
      </c>
      <c r="D52" s="74">
        <v>160</v>
      </c>
      <c r="E52" s="87">
        <f t="shared" si="0"/>
        <v>1.1375</v>
      </c>
      <c r="F52" s="76">
        <v>1.8</v>
      </c>
      <c r="G52" s="76">
        <v>288</v>
      </c>
      <c r="H52" s="75">
        <v>80</v>
      </c>
      <c r="I52" s="88">
        <f t="shared" si="1"/>
        <v>2.2749999999999999</v>
      </c>
      <c r="J52" s="77">
        <v>2</v>
      </c>
      <c r="K52" s="76">
        <v>160</v>
      </c>
      <c r="L52" s="78">
        <v>50</v>
      </c>
      <c r="M52" s="87">
        <f t="shared" si="2"/>
        <v>3.64</v>
      </c>
      <c r="N52" s="76">
        <v>1.8</v>
      </c>
      <c r="O52" s="76">
        <v>90</v>
      </c>
      <c r="P52" s="79"/>
    </row>
    <row r="53" spans="1:16" ht="15.75" thickBot="1" x14ac:dyDescent="0.3">
      <c r="A53" s="73" t="s">
        <v>17</v>
      </c>
      <c r="B53" s="74" t="s">
        <v>8</v>
      </c>
      <c r="C53" s="75">
        <v>100</v>
      </c>
      <c r="D53" s="74">
        <v>60</v>
      </c>
      <c r="E53" s="87">
        <f t="shared" si="0"/>
        <v>1.6666666666666667</v>
      </c>
      <c r="F53" s="76">
        <v>1.8</v>
      </c>
      <c r="G53" s="76">
        <v>108</v>
      </c>
      <c r="H53" s="75">
        <v>35</v>
      </c>
      <c r="I53" s="88">
        <f t="shared" si="1"/>
        <v>2.8571428571428572</v>
      </c>
      <c r="J53" s="77">
        <v>2</v>
      </c>
      <c r="K53" s="76">
        <v>70</v>
      </c>
      <c r="L53" s="78">
        <v>20</v>
      </c>
      <c r="M53" s="87">
        <f t="shared" si="2"/>
        <v>5</v>
      </c>
      <c r="N53" s="76">
        <v>1.8</v>
      </c>
      <c r="O53" s="76">
        <v>36</v>
      </c>
      <c r="P53" s="79"/>
    </row>
    <row r="54" spans="1:16" ht="15.75" thickBot="1" x14ac:dyDescent="0.3">
      <c r="A54" s="67" t="s">
        <v>17</v>
      </c>
      <c r="B54" s="68" t="s">
        <v>29</v>
      </c>
      <c r="C54" s="69">
        <v>66</v>
      </c>
      <c r="D54" s="68">
        <v>50</v>
      </c>
      <c r="E54" s="87">
        <f t="shared" si="0"/>
        <v>1.32</v>
      </c>
      <c r="F54" s="70">
        <v>1.8</v>
      </c>
      <c r="G54" s="70">
        <v>90</v>
      </c>
      <c r="H54" s="69">
        <v>30</v>
      </c>
      <c r="I54" s="88">
        <f t="shared" si="1"/>
        <v>2.2000000000000002</v>
      </c>
      <c r="J54" s="71">
        <v>2</v>
      </c>
      <c r="K54" s="70">
        <v>60</v>
      </c>
      <c r="L54" s="72">
        <v>20</v>
      </c>
      <c r="M54" s="87">
        <f t="shared" si="2"/>
        <v>3.3</v>
      </c>
      <c r="N54" s="70">
        <v>1.8</v>
      </c>
      <c r="O54" s="70">
        <v>36</v>
      </c>
      <c r="P54" s="79"/>
    </row>
    <row r="55" spans="1:16" ht="15.75" thickBot="1" x14ac:dyDescent="0.3">
      <c r="A55" s="73" t="s">
        <v>39</v>
      </c>
      <c r="B55" s="74" t="s">
        <v>40</v>
      </c>
      <c r="C55" s="75">
        <v>12</v>
      </c>
      <c r="D55" s="74">
        <v>10</v>
      </c>
      <c r="E55" s="87">
        <f t="shared" si="0"/>
        <v>1.2</v>
      </c>
      <c r="F55" s="76">
        <v>1.8</v>
      </c>
      <c r="G55" s="76">
        <v>18</v>
      </c>
      <c r="H55" s="75">
        <v>5</v>
      </c>
      <c r="I55" s="88">
        <f t="shared" si="1"/>
        <v>2.4</v>
      </c>
      <c r="J55" s="77">
        <v>2</v>
      </c>
      <c r="K55" s="76">
        <v>10</v>
      </c>
      <c r="L55" s="78">
        <v>3</v>
      </c>
      <c r="M55" s="87">
        <f t="shared" si="2"/>
        <v>4</v>
      </c>
      <c r="N55" s="76">
        <v>1.8</v>
      </c>
      <c r="O55" s="76">
        <v>5</v>
      </c>
      <c r="P55" s="79"/>
    </row>
    <row r="56" spans="1:16" ht="15.75" thickBot="1" x14ac:dyDescent="0.3">
      <c r="A56" s="73" t="s">
        <v>18</v>
      </c>
      <c r="B56" s="74" t="s">
        <v>27</v>
      </c>
      <c r="C56" s="75">
        <v>16</v>
      </c>
      <c r="D56" s="74">
        <v>10</v>
      </c>
      <c r="E56" s="87">
        <f t="shared" si="0"/>
        <v>1.6</v>
      </c>
      <c r="F56" s="76">
        <v>1.8</v>
      </c>
      <c r="G56" s="76">
        <v>18</v>
      </c>
      <c r="H56" s="75">
        <v>5</v>
      </c>
      <c r="I56" s="88">
        <f t="shared" si="1"/>
        <v>3.2</v>
      </c>
      <c r="J56" s="77">
        <v>2</v>
      </c>
      <c r="K56" s="76">
        <v>10</v>
      </c>
      <c r="L56" s="78">
        <v>3</v>
      </c>
      <c r="M56" s="87">
        <f t="shared" si="2"/>
        <v>5.333333333333333</v>
      </c>
      <c r="N56" s="76">
        <v>1.8</v>
      </c>
      <c r="O56" s="76">
        <v>5</v>
      </c>
      <c r="P56" s="79"/>
    </row>
    <row r="57" spans="1:16" ht="15.75" thickBot="1" x14ac:dyDescent="0.3">
      <c r="A57" s="73" t="s">
        <v>18</v>
      </c>
      <c r="B57" s="74" t="s">
        <v>17</v>
      </c>
      <c r="C57" s="75">
        <v>41</v>
      </c>
      <c r="D57" s="74">
        <v>25</v>
      </c>
      <c r="E57" s="87">
        <f t="shared" si="0"/>
        <v>1.64</v>
      </c>
      <c r="F57" s="76">
        <v>1.8</v>
      </c>
      <c r="G57" s="76">
        <v>36</v>
      </c>
      <c r="H57" s="75">
        <v>10</v>
      </c>
      <c r="I57" s="88">
        <f t="shared" si="1"/>
        <v>4.0999999999999996</v>
      </c>
      <c r="J57" s="77">
        <v>2</v>
      </c>
      <c r="K57" s="76">
        <v>20</v>
      </c>
      <c r="L57" s="78">
        <v>5</v>
      </c>
      <c r="M57" s="87">
        <f t="shared" si="2"/>
        <v>8.1999999999999993</v>
      </c>
      <c r="N57" s="76">
        <v>1.8</v>
      </c>
      <c r="O57" s="76">
        <v>9</v>
      </c>
      <c r="P57" s="79"/>
    </row>
    <row r="58" spans="1:16" ht="15.75" thickBot="1" x14ac:dyDescent="0.3">
      <c r="A58" s="73" t="s">
        <v>18</v>
      </c>
      <c r="B58" s="74" t="s">
        <v>20</v>
      </c>
      <c r="C58" s="75">
        <v>17</v>
      </c>
      <c r="D58" s="74">
        <v>10</v>
      </c>
      <c r="E58" s="87">
        <f t="shared" si="0"/>
        <v>1.7</v>
      </c>
      <c r="F58" s="76">
        <v>1.8</v>
      </c>
      <c r="G58" s="76">
        <v>18</v>
      </c>
      <c r="H58" s="75">
        <v>5</v>
      </c>
      <c r="I58" s="88">
        <f t="shared" si="1"/>
        <v>3.4</v>
      </c>
      <c r="J58" s="77">
        <v>2</v>
      </c>
      <c r="K58" s="76">
        <v>10</v>
      </c>
      <c r="L58" s="78">
        <v>3</v>
      </c>
      <c r="M58" s="87">
        <f t="shared" si="2"/>
        <v>5.666666666666667</v>
      </c>
      <c r="N58" s="76">
        <v>1.8</v>
      </c>
      <c r="O58" s="76">
        <v>5</v>
      </c>
      <c r="P58" s="79"/>
    </row>
    <row r="59" spans="1:16" ht="15.75" thickBot="1" x14ac:dyDescent="0.3">
      <c r="A59" s="73" t="s">
        <v>18</v>
      </c>
      <c r="B59" s="74" t="s">
        <v>4</v>
      </c>
      <c r="C59" s="75">
        <v>220</v>
      </c>
      <c r="D59" s="74">
        <v>180</v>
      </c>
      <c r="E59" s="87">
        <f t="shared" si="0"/>
        <v>1.2222222222222223</v>
      </c>
      <c r="F59" s="76">
        <v>1.8</v>
      </c>
      <c r="G59" s="76">
        <v>324</v>
      </c>
      <c r="H59" s="75">
        <v>80</v>
      </c>
      <c r="I59" s="88">
        <f t="shared" si="1"/>
        <v>2.75</v>
      </c>
      <c r="J59" s="77">
        <v>2</v>
      </c>
      <c r="K59" s="76">
        <v>160</v>
      </c>
      <c r="L59" s="78">
        <v>50</v>
      </c>
      <c r="M59" s="87">
        <f t="shared" si="2"/>
        <v>4.4000000000000004</v>
      </c>
      <c r="N59" s="76">
        <v>1.8</v>
      </c>
      <c r="O59" s="76">
        <v>90</v>
      </c>
      <c r="P59" s="79"/>
    </row>
    <row r="60" spans="1:16" ht="30.75" thickBot="1" x14ac:dyDescent="0.3">
      <c r="A60" s="73" t="s">
        <v>21</v>
      </c>
      <c r="B60" s="74" t="s">
        <v>22</v>
      </c>
      <c r="C60" s="75">
        <v>12</v>
      </c>
      <c r="D60" s="74">
        <v>10</v>
      </c>
      <c r="E60" s="87">
        <f t="shared" si="0"/>
        <v>1.2</v>
      </c>
      <c r="F60" s="76">
        <v>1.8</v>
      </c>
      <c r="G60" s="76">
        <v>18</v>
      </c>
      <c r="H60" s="75">
        <v>5</v>
      </c>
      <c r="I60" s="88">
        <f t="shared" si="1"/>
        <v>2.4</v>
      </c>
      <c r="J60" s="77">
        <v>2</v>
      </c>
      <c r="K60" s="76">
        <v>10</v>
      </c>
      <c r="L60" s="78">
        <v>3</v>
      </c>
      <c r="M60" s="87">
        <f t="shared" si="2"/>
        <v>4</v>
      </c>
      <c r="N60" s="76">
        <v>1.8</v>
      </c>
      <c r="O60" s="76">
        <v>5</v>
      </c>
      <c r="P60" s="79"/>
    </row>
    <row r="61" spans="1:16" ht="15.75" thickBot="1" x14ac:dyDescent="0.3">
      <c r="A61" s="73" t="s">
        <v>45</v>
      </c>
      <c r="B61" s="74" t="s">
        <v>46</v>
      </c>
      <c r="C61" s="75">
        <v>8</v>
      </c>
      <c r="D61" s="74">
        <v>5</v>
      </c>
      <c r="E61" s="87">
        <f t="shared" si="0"/>
        <v>1.6</v>
      </c>
      <c r="F61" s="76">
        <v>1.8</v>
      </c>
      <c r="G61" s="76">
        <v>9</v>
      </c>
      <c r="H61" s="75">
        <v>4</v>
      </c>
      <c r="I61" s="88">
        <f t="shared" si="1"/>
        <v>2</v>
      </c>
      <c r="J61" s="77">
        <v>2</v>
      </c>
      <c r="K61" s="76">
        <v>8</v>
      </c>
      <c r="L61" s="78">
        <v>2</v>
      </c>
      <c r="M61" s="87">
        <f t="shared" si="2"/>
        <v>4</v>
      </c>
      <c r="N61" s="76">
        <v>1.8</v>
      </c>
      <c r="O61" s="76">
        <v>3</v>
      </c>
      <c r="P61" s="79"/>
    </row>
    <row r="62" spans="1:16" ht="15.75" thickBot="1" x14ac:dyDescent="0.3">
      <c r="A62" s="73" t="s">
        <v>21</v>
      </c>
      <c r="B62" s="74" t="s">
        <v>4</v>
      </c>
      <c r="C62" s="75">
        <v>240</v>
      </c>
      <c r="D62" s="74">
        <v>200</v>
      </c>
      <c r="E62" s="87">
        <f t="shared" si="0"/>
        <v>1.2</v>
      </c>
      <c r="F62" s="76">
        <v>1.8</v>
      </c>
      <c r="G62" s="76">
        <v>360</v>
      </c>
      <c r="H62" s="75">
        <v>100</v>
      </c>
      <c r="I62" s="88">
        <f t="shared" si="1"/>
        <v>2.4</v>
      </c>
      <c r="J62" s="77">
        <v>2</v>
      </c>
      <c r="K62" s="76">
        <v>200</v>
      </c>
      <c r="L62" s="78">
        <v>60</v>
      </c>
      <c r="M62" s="87">
        <f t="shared" si="2"/>
        <v>4</v>
      </c>
      <c r="N62" s="76">
        <v>1.8</v>
      </c>
      <c r="O62" s="76">
        <v>108</v>
      </c>
      <c r="P62" s="79"/>
    </row>
    <row r="63" spans="1:16" ht="15.75" thickBot="1" x14ac:dyDescent="0.3">
      <c r="A63" s="73" t="s">
        <v>21</v>
      </c>
      <c r="B63" s="74" t="s">
        <v>8</v>
      </c>
      <c r="C63" s="75">
        <v>61</v>
      </c>
      <c r="D63" s="74">
        <v>30</v>
      </c>
      <c r="E63" s="87">
        <f t="shared" si="0"/>
        <v>2.0333333333333332</v>
      </c>
      <c r="F63" s="76">
        <v>1.8</v>
      </c>
      <c r="G63" s="76">
        <v>54</v>
      </c>
      <c r="H63" s="75">
        <v>15</v>
      </c>
      <c r="I63" s="88">
        <f t="shared" si="1"/>
        <v>4.0666666666666664</v>
      </c>
      <c r="J63" s="77">
        <v>2</v>
      </c>
      <c r="K63" s="76">
        <v>30</v>
      </c>
      <c r="L63" s="78">
        <v>10</v>
      </c>
      <c r="M63" s="87">
        <f t="shared" si="2"/>
        <v>6.1</v>
      </c>
      <c r="N63" s="76">
        <v>1.8</v>
      </c>
      <c r="O63" s="76">
        <v>18</v>
      </c>
      <c r="P63" s="79"/>
    </row>
    <row r="64" spans="1:16" ht="15.75" thickBot="1" x14ac:dyDescent="0.3">
      <c r="A64" s="73" t="s">
        <v>23</v>
      </c>
      <c r="B64" s="74" t="s">
        <v>24</v>
      </c>
      <c r="C64" s="75">
        <v>12</v>
      </c>
      <c r="D64" s="74">
        <v>10</v>
      </c>
      <c r="E64" s="87">
        <f t="shared" si="0"/>
        <v>1.2</v>
      </c>
      <c r="F64" s="76">
        <v>1.8</v>
      </c>
      <c r="G64" s="76">
        <v>18</v>
      </c>
      <c r="H64" s="75">
        <v>5</v>
      </c>
      <c r="I64" s="88">
        <f t="shared" si="1"/>
        <v>2.4</v>
      </c>
      <c r="J64" s="77">
        <v>2</v>
      </c>
      <c r="K64" s="76">
        <v>10</v>
      </c>
      <c r="L64" s="78">
        <v>3</v>
      </c>
      <c r="M64" s="87">
        <f t="shared" si="2"/>
        <v>4</v>
      </c>
      <c r="N64" s="76">
        <v>1.8</v>
      </c>
      <c r="O64" s="76">
        <v>5</v>
      </c>
      <c r="P64" s="79"/>
    </row>
    <row r="65" spans="1:16" ht="15.75" thickBot="1" x14ac:dyDescent="0.3">
      <c r="A65" s="73" t="s">
        <v>23</v>
      </c>
      <c r="B65" s="74" t="s">
        <v>47</v>
      </c>
      <c r="C65" s="75">
        <v>12</v>
      </c>
      <c r="D65" s="74">
        <v>10</v>
      </c>
      <c r="E65" s="87">
        <f t="shared" si="0"/>
        <v>1.2</v>
      </c>
      <c r="F65" s="76">
        <v>1.8</v>
      </c>
      <c r="G65" s="76">
        <v>18</v>
      </c>
      <c r="H65" s="75">
        <v>5</v>
      </c>
      <c r="I65" s="88">
        <f t="shared" si="1"/>
        <v>2.4</v>
      </c>
      <c r="J65" s="77">
        <v>2</v>
      </c>
      <c r="K65" s="76">
        <v>10</v>
      </c>
      <c r="L65" s="78">
        <v>3</v>
      </c>
      <c r="M65" s="87">
        <f t="shared" si="2"/>
        <v>4</v>
      </c>
      <c r="N65" s="76">
        <v>1.8</v>
      </c>
      <c r="O65" s="76">
        <v>5</v>
      </c>
      <c r="P65" s="79"/>
    </row>
    <row r="66" spans="1:16" ht="15.75" thickBot="1" x14ac:dyDescent="0.3">
      <c r="A66" s="73" t="s">
        <v>23</v>
      </c>
      <c r="B66" s="74" t="s">
        <v>8</v>
      </c>
      <c r="C66" s="75">
        <v>43</v>
      </c>
      <c r="D66" s="74">
        <v>20</v>
      </c>
      <c r="E66" s="87">
        <f t="shared" si="0"/>
        <v>2.15</v>
      </c>
      <c r="F66" s="76">
        <v>1.8</v>
      </c>
      <c r="G66" s="76">
        <v>36</v>
      </c>
      <c r="H66" s="75">
        <v>10</v>
      </c>
      <c r="I66" s="88">
        <f t="shared" si="1"/>
        <v>4.3</v>
      </c>
      <c r="J66" s="77">
        <v>2</v>
      </c>
      <c r="K66" s="76">
        <v>20</v>
      </c>
      <c r="L66" s="78">
        <v>5</v>
      </c>
      <c r="M66" s="87">
        <f t="shared" si="2"/>
        <v>8.6</v>
      </c>
      <c r="N66" s="76">
        <v>1.8</v>
      </c>
      <c r="O66" s="76">
        <v>9</v>
      </c>
      <c r="P66" s="79"/>
    </row>
    <row r="67" spans="1:16" ht="15.75" thickBot="1" x14ac:dyDescent="0.3">
      <c r="A67" s="73" t="s">
        <v>23</v>
      </c>
      <c r="B67" s="74" t="s">
        <v>4</v>
      </c>
      <c r="C67" s="75">
        <v>241</v>
      </c>
      <c r="D67" s="74">
        <v>200</v>
      </c>
      <c r="E67" s="87">
        <f t="shared" si="0"/>
        <v>1.2050000000000001</v>
      </c>
      <c r="F67" s="76">
        <v>1.8</v>
      </c>
      <c r="G67" s="76">
        <v>360</v>
      </c>
      <c r="H67" s="75">
        <v>100</v>
      </c>
      <c r="I67" s="88">
        <f t="shared" si="1"/>
        <v>2.41</v>
      </c>
      <c r="J67" s="77">
        <v>2</v>
      </c>
      <c r="K67" s="76">
        <v>200</v>
      </c>
      <c r="L67" s="78">
        <v>60</v>
      </c>
      <c r="M67" s="87">
        <f t="shared" si="2"/>
        <v>4.0166666666666666</v>
      </c>
      <c r="N67" s="76">
        <v>1.8</v>
      </c>
      <c r="O67" s="76">
        <v>108</v>
      </c>
      <c r="P67" s="79"/>
    </row>
    <row r="68" spans="1:16" ht="15.75" thickBot="1" x14ac:dyDescent="0.3">
      <c r="A68" s="73" t="s">
        <v>48</v>
      </c>
      <c r="B68" s="74" t="s">
        <v>23</v>
      </c>
      <c r="C68" s="75">
        <v>12</v>
      </c>
      <c r="D68" s="74">
        <v>10</v>
      </c>
      <c r="E68" s="87">
        <f t="shared" si="0"/>
        <v>1.2</v>
      </c>
      <c r="F68" s="76">
        <v>1.8</v>
      </c>
      <c r="G68" s="76">
        <v>18</v>
      </c>
      <c r="H68" s="75">
        <v>5</v>
      </c>
      <c r="I68" s="88">
        <f t="shared" si="1"/>
        <v>2.4</v>
      </c>
      <c r="J68" s="77">
        <v>2</v>
      </c>
      <c r="K68" s="76">
        <v>10</v>
      </c>
      <c r="L68" s="78">
        <v>3</v>
      </c>
      <c r="M68" s="87">
        <f t="shared" si="2"/>
        <v>4</v>
      </c>
      <c r="N68" s="76">
        <v>1.8</v>
      </c>
      <c r="O68" s="76">
        <v>3</v>
      </c>
      <c r="P68" s="79"/>
    </row>
    <row r="69" spans="1:16" ht="15.75" thickBot="1" x14ac:dyDescent="0.3">
      <c r="A69" s="73" t="s">
        <v>48</v>
      </c>
      <c r="B69" s="74" t="s">
        <v>36</v>
      </c>
      <c r="C69" s="75">
        <v>17</v>
      </c>
      <c r="D69" s="74">
        <v>12</v>
      </c>
      <c r="E69" s="87">
        <f t="shared" si="0"/>
        <v>1.4166666666666667</v>
      </c>
      <c r="F69" s="76">
        <v>1.8</v>
      </c>
      <c r="G69" s="76">
        <v>21</v>
      </c>
      <c r="H69" s="75">
        <v>8</v>
      </c>
      <c r="I69" s="88">
        <f t="shared" si="1"/>
        <v>2.125</v>
      </c>
      <c r="J69" s="77">
        <v>2</v>
      </c>
      <c r="K69" s="76">
        <v>16</v>
      </c>
      <c r="L69" s="78">
        <v>4</v>
      </c>
      <c r="M69" s="87">
        <f t="shared" si="2"/>
        <v>4.25</v>
      </c>
      <c r="N69" s="76">
        <v>1.8</v>
      </c>
      <c r="O69" s="76">
        <v>7</v>
      </c>
      <c r="P69" s="79"/>
    </row>
    <row r="70" spans="1:16" ht="15.75" thickBot="1" x14ac:dyDescent="0.3">
      <c r="A70" s="73" t="s">
        <v>24</v>
      </c>
      <c r="B70" s="74" t="s">
        <v>49</v>
      </c>
      <c r="C70" s="75">
        <v>17</v>
      </c>
      <c r="D70" s="74">
        <v>12</v>
      </c>
      <c r="E70" s="87">
        <f t="shared" ref="E70:E90" si="3">C70/D70</f>
        <v>1.4166666666666667</v>
      </c>
      <c r="F70" s="76">
        <v>1.8</v>
      </c>
      <c r="G70" s="76">
        <v>21</v>
      </c>
      <c r="H70" s="75">
        <v>8</v>
      </c>
      <c r="I70" s="88">
        <f t="shared" ref="I70:I90" si="4">C70/H70</f>
        <v>2.125</v>
      </c>
      <c r="J70" s="77">
        <v>2</v>
      </c>
      <c r="K70" s="76">
        <v>16</v>
      </c>
      <c r="L70" s="78">
        <v>4</v>
      </c>
      <c r="M70" s="87">
        <f t="shared" ref="M70:M90" si="5">C70/L70</f>
        <v>4.25</v>
      </c>
      <c r="N70" s="76">
        <v>1.8</v>
      </c>
      <c r="O70" s="76">
        <v>7</v>
      </c>
      <c r="P70" s="79"/>
    </row>
    <row r="71" spans="1:16" ht="15.75" thickBot="1" x14ac:dyDescent="0.3">
      <c r="A71" s="73" t="s">
        <v>24</v>
      </c>
      <c r="B71" s="74" t="s">
        <v>8</v>
      </c>
      <c r="C71" s="75">
        <v>34</v>
      </c>
      <c r="D71" s="74">
        <v>20</v>
      </c>
      <c r="E71" s="87">
        <f t="shared" si="3"/>
        <v>1.7</v>
      </c>
      <c r="F71" s="76">
        <v>1.8</v>
      </c>
      <c r="G71" s="76">
        <v>36</v>
      </c>
      <c r="H71" s="75">
        <v>10</v>
      </c>
      <c r="I71" s="88">
        <f t="shared" si="4"/>
        <v>3.4</v>
      </c>
      <c r="J71" s="77">
        <v>2</v>
      </c>
      <c r="K71" s="76">
        <v>20</v>
      </c>
      <c r="L71" s="78">
        <v>5</v>
      </c>
      <c r="M71" s="87">
        <f t="shared" si="5"/>
        <v>6.8</v>
      </c>
      <c r="N71" s="76">
        <v>1.8</v>
      </c>
      <c r="O71" s="76">
        <v>9</v>
      </c>
      <c r="P71" s="79"/>
    </row>
    <row r="72" spans="1:16" ht="30.75" thickBot="1" x14ac:dyDescent="0.3">
      <c r="A72" s="73" t="s">
        <v>24</v>
      </c>
      <c r="B72" s="74" t="s">
        <v>25</v>
      </c>
      <c r="C72" s="75">
        <v>32</v>
      </c>
      <c r="D72" s="74">
        <v>20</v>
      </c>
      <c r="E72" s="87">
        <f t="shared" si="3"/>
        <v>1.6</v>
      </c>
      <c r="F72" s="76">
        <v>1.8</v>
      </c>
      <c r="G72" s="76">
        <v>36</v>
      </c>
      <c r="H72" s="75">
        <v>10</v>
      </c>
      <c r="I72" s="88">
        <f t="shared" si="4"/>
        <v>3.2</v>
      </c>
      <c r="J72" s="77">
        <v>2</v>
      </c>
      <c r="K72" s="76">
        <v>20</v>
      </c>
      <c r="L72" s="78">
        <v>5</v>
      </c>
      <c r="M72" s="87">
        <f t="shared" si="5"/>
        <v>6.4</v>
      </c>
      <c r="N72" s="76">
        <v>1.8</v>
      </c>
      <c r="O72" s="76">
        <v>9</v>
      </c>
      <c r="P72" s="79"/>
    </row>
    <row r="73" spans="1:16" ht="15.75" thickBot="1" x14ac:dyDescent="0.3">
      <c r="A73" s="73" t="s">
        <v>24</v>
      </c>
      <c r="B73" s="74" t="s">
        <v>4</v>
      </c>
      <c r="C73" s="75">
        <v>252.2</v>
      </c>
      <c r="D73" s="74">
        <v>220</v>
      </c>
      <c r="E73" s="87">
        <f t="shared" si="3"/>
        <v>1.1463636363636363</v>
      </c>
      <c r="F73" s="76">
        <v>1.8</v>
      </c>
      <c r="G73" s="76">
        <v>396</v>
      </c>
      <c r="H73" s="75">
        <v>120</v>
      </c>
      <c r="I73" s="88">
        <f t="shared" si="4"/>
        <v>2.1016666666666666</v>
      </c>
      <c r="J73" s="77">
        <v>2</v>
      </c>
      <c r="K73" s="76">
        <v>240</v>
      </c>
      <c r="L73" s="78">
        <v>70</v>
      </c>
      <c r="M73" s="87">
        <f t="shared" si="5"/>
        <v>3.6028571428571428</v>
      </c>
      <c r="N73" s="76">
        <v>1.8</v>
      </c>
      <c r="O73" s="76">
        <v>126</v>
      </c>
      <c r="P73" s="79"/>
    </row>
    <row r="74" spans="1:16" ht="30.75" thickBot="1" x14ac:dyDescent="0.3">
      <c r="A74" s="73" t="s">
        <v>25</v>
      </c>
      <c r="B74" s="74" t="s">
        <v>49</v>
      </c>
      <c r="C74" s="75">
        <v>16</v>
      </c>
      <c r="D74" s="74">
        <v>10</v>
      </c>
      <c r="E74" s="87">
        <f t="shared" si="3"/>
        <v>1.6</v>
      </c>
      <c r="F74" s="76">
        <v>1.8</v>
      </c>
      <c r="G74" s="76">
        <v>18</v>
      </c>
      <c r="H74" s="75">
        <v>5</v>
      </c>
      <c r="I74" s="88">
        <f t="shared" si="4"/>
        <v>3.2</v>
      </c>
      <c r="J74" s="77">
        <v>2</v>
      </c>
      <c r="K74" s="76">
        <v>10</v>
      </c>
      <c r="L74" s="78">
        <v>3</v>
      </c>
      <c r="M74" s="87">
        <f t="shared" si="5"/>
        <v>5.333333333333333</v>
      </c>
      <c r="N74" s="76">
        <v>1.8</v>
      </c>
      <c r="O74" s="76">
        <v>5</v>
      </c>
      <c r="P74" s="79"/>
    </row>
    <row r="75" spans="1:16" ht="30.75" thickBot="1" x14ac:dyDescent="0.3">
      <c r="A75" s="73" t="s">
        <v>25</v>
      </c>
      <c r="B75" s="74" t="s">
        <v>50</v>
      </c>
      <c r="C75" s="75">
        <v>33</v>
      </c>
      <c r="D75" s="74">
        <v>20</v>
      </c>
      <c r="E75" s="87">
        <f t="shared" si="3"/>
        <v>1.65</v>
      </c>
      <c r="F75" s="76">
        <v>1.8</v>
      </c>
      <c r="G75" s="76">
        <v>36</v>
      </c>
      <c r="H75" s="75">
        <v>10</v>
      </c>
      <c r="I75" s="88">
        <f t="shared" si="4"/>
        <v>3.3</v>
      </c>
      <c r="J75" s="77">
        <v>2</v>
      </c>
      <c r="K75" s="76">
        <v>20</v>
      </c>
      <c r="L75" s="78">
        <v>5</v>
      </c>
      <c r="M75" s="87">
        <f t="shared" si="5"/>
        <v>6.6</v>
      </c>
      <c r="N75" s="76">
        <v>1.8</v>
      </c>
      <c r="O75" s="76">
        <v>9</v>
      </c>
      <c r="P75" s="79"/>
    </row>
    <row r="76" spans="1:16" ht="30.75" thickBot="1" x14ac:dyDescent="0.3">
      <c r="A76" s="73" t="s">
        <v>25</v>
      </c>
      <c r="B76" s="74" t="s">
        <v>8</v>
      </c>
      <c r="C76" s="75">
        <v>68</v>
      </c>
      <c r="D76" s="74">
        <v>40</v>
      </c>
      <c r="E76" s="87">
        <f t="shared" si="3"/>
        <v>1.7</v>
      </c>
      <c r="F76" s="76">
        <v>1.8</v>
      </c>
      <c r="G76" s="76">
        <v>72</v>
      </c>
      <c r="H76" s="75">
        <v>20</v>
      </c>
      <c r="I76" s="88">
        <f t="shared" si="4"/>
        <v>3.4</v>
      </c>
      <c r="J76" s="77">
        <v>2</v>
      </c>
      <c r="K76" s="76">
        <v>40</v>
      </c>
      <c r="L76" s="78">
        <v>10</v>
      </c>
      <c r="M76" s="87">
        <f t="shared" si="5"/>
        <v>6.8</v>
      </c>
      <c r="N76" s="76">
        <v>1.8</v>
      </c>
      <c r="O76" s="76">
        <v>18</v>
      </c>
      <c r="P76" s="79"/>
    </row>
    <row r="77" spans="1:16" ht="30.75" thickBot="1" x14ac:dyDescent="0.3">
      <c r="A77" s="73" t="s">
        <v>25</v>
      </c>
      <c r="B77" s="74" t="s">
        <v>51</v>
      </c>
      <c r="C77" s="75">
        <v>33</v>
      </c>
      <c r="D77" s="74">
        <v>20</v>
      </c>
      <c r="E77" s="87">
        <f t="shared" si="3"/>
        <v>1.65</v>
      </c>
      <c r="F77" s="76">
        <v>1.8</v>
      </c>
      <c r="G77" s="76">
        <v>36</v>
      </c>
      <c r="H77" s="75">
        <v>15</v>
      </c>
      <c r="I77" s="88">
        <f t="shared" si="4"/>
        <v>2.2000000000000002</v>
      </c>
      <c r="J77" s="77">
        <v>2</v>
      </c>
      <c r="K77" s="76">
        <v>30</v>
      </c>
      <c r="L77" s="78">
        <v>8</v>
      </c>
      <c r="M77" s="87">
        <f t="shared" si="5"/>
        <v>4.125</v>
      </c>
      <c r="N77" s="76">
        <v>1.8</v>
      </c>
      <c r="O77" s="76">
        <v>14</v>
      </c>
      <c r="P77" s="79"/>
    </row>
    <row r="78" spans="1:16" ht="30.75" thickBot="1" x14ac:dyDescent="0.3">
      <c r="A78" s="73" t="s">
        <v>25</v>
      </c>
      <c r="B78" s="74" t="s">
        <v>32</v>
      </c>
      <c r="C78" s="75">
        <v>69</v>
      </c>
      <c r="D78" s="74">
        <v>40</v>
      </c>
      <c r="E78" s="87">
        <f t="shared" si="3"/>
        <v>1.7250000000000001</v>
      </c>
      <c r="F78" s="76">
        <v>1.8</v>
      </c>
      <c r="G78" s="76">
        <v>72</v>
      </c>
      <c r="H78" s="75">
        <v>25</v>
      </c>
      <c r="I78" s="88">
        <f t="shared" si="4"/>
        <v>2.76</v>
      </c>
      <c r="J78" s="77">
        <v>2</v>
      </c>
      <c r="K78" s="76">
        <v>50</v>
      </c>
      <c r="L78" s="78">
        <v>15</v>
      </c>
      <c r="M78" s="87">
        <f t="shared" si="5"/>
        <v>4.5999999999999996</v>
      </c>
      <c r="N78" s="76">
        <v>1.8</v>
      </c>
      <c r="O78" s="76">
        <v>27</v>
      </c>
      <c r="P78" s="79"/>
    </row>
    <row r="79" spans="1:16" s="42" customFormat="1" ht="30.75" thickBot="1" x14ac:dyDescent="0.3">
      <c r="A79" s="4" t="s">
        <v>25</v>
      </c>
      <c r="B79" s="18" t="s">
        <v>52</v>
      </c>
      <c r="C79" s="19">
        <v>49</v>
      </c>
      <c r="D79" s="18">
        <v>30</v>
      </c>
      <c r="E79" s="91">
        <f t="shared" si="3"/>
        <v>1.6333333333333333</v>
      </c>
      <c r="F79" s="20">
        <v>1.8</v>
      </c>
      <c r="G79" s="20">
        <v>54</v>
      </c>
      <c r="H79" s="19">
        <v>15</v>
      </c>
      <c r="I79" s="92">
        <f t="shared" si="4"/>
        <v>3.2666666666666666</v>
      </c>
      <c r="J79" s="21">
        <v>2</v>
      </c>
      <c r="K79" s="20">
        <v>30</v>
      </c>
      <c r="L79" s="22">
        <v>10</v>
      </c>
      <c r="M79" s="91">
        <f t="shared" si="5"/>
        <v>4.9000000000000004</v>
      </c>
      <c r="N79" s="20">
        <v>1.8</v>
      </c>
      <c r="O79" s="20">
        <v>18</v>
      </c>
    </row>
    <row r="80" spans="1:16" ht="30.75" thickBot="1" x14ac:dyDescent="0.3">
      <c r="A80" s="67" t="s">
        <v>25</v>
      </c>
      <c r="B80" s="68" t="s">
        <v>24</v>
      </c>
      <c r="C80" s="69">
        <v>32</v>
      </c>
      <c r="D80" s="68">
        <v>20</v>
      </c>
      <c r="E80" s="87">
        <f t="shared" si="3"/>
        <v>1.6</v>
      </c>
      <c r="F80" s="70">
        <v>1.8</v>
      </c>
      <c r="G80" s="70">
        <v>36</v>
      </c>
      <c r="H80" s="69">
        <v>10</v>
      </c>
      <c r="I80" s="88">
        <f t="shared" si="4"/>
        <v>3.2</v>
      </c>
      <c r="J80" s="71">
        <v>2</v>
      </c>
      <c r="K80" s="70">
        <v>20</v>
      </c>
      <c r="L80" s="72">
        <v>5</v>
      </c>
      <c r="M80" s="87">
        <f t="shared" si="5"/>
        <v>6.4</v>
      </c>
      <c r="N80" s="70">
        <v>1.8</v>
      </c>
      <c r="O80" s="70">
        <v>9</v>
      </c>
      <c r="P80" s="79"/>
    </row>
    <row r="81" spans="1:16" ht="30.75" thickBot="1" x14ac:dyDescent="0.3">
      <c r="A81" s="73" t="s">
        <v>25</v>
      </c>
      <c r="B81" s="74" t="s">
        <v>4</v>
      </c>
      <c r="C81" s="75">
        <v>262</v>
      </c>
      <c r="D81" s="74">
        <v>240</v>
      </c>
      <c r="E81" s="87">
        <f t="shared" si="3"/>
        <v>1.0916666666666666</v>
      </c>
      <c r="F81" s="76">
        <v>1.8</v>
      </c>
      <c r="G81" s="76">
        <v>432</v>
      </c>
      <c r="H81" s="75">
        <v>140</v>
      </c>
      <c r="I81" s="88">
        <f t="shared" si="4"/>
        <v>1.8714285714285714</v>
      </c>
      <c r="J81" s="77">
        <v>2</v>
      </c>
      <c r="K81" s="76">
        <v>280</v>
      </c>
      <c r="L81" s="78">
        <v>80</v>
      </c>
      <c r="M81" s="87">
        <f t="shared" si="5"/>
        <v>3.2749999999999999</v>
      </c>
      <c r="N81" s="76">
        <v>1.8</v>
      </c>
      <c r="O81" s="76">
        <v>144</v>
      </c>
      <c r="P81" s="79"/>
    </row>
    <row r="82" spans="1:16" ht="15.75" thickBot="1" x14ac:dyDescent="0.3">
      <c r="A82" s="73" t="s">
        <v>27</v>
      </c>
      <c r="B82" s="74" t="s">
        <v>53</v>
      </c>
      <c r="C82" s="75">
        <v>24</v>
      </c>
      <c r="D82" s="74">
        <v>15</v>
      </c>
      <c r="E82" s="87">
        <f t="shared" si="3"/>
        <v>1.6</v>
      </c>
      <c r="F82" s="76">
        <v>1.8</v>
      </c>
      <c r="G82" s="76">
        <v>27</v>
      </c>
      <c r="H82" s="75">
        <v>10</v>
      </c>
      <c r="I82" s="88">
        <f t="shared" si="4"/>
        <v>2.4</v>
      </c>
      <c r="J82" s="77">
        <v>2</v>
      </c>
      <c r="K82" s="76">
        <v>20</v>
      </c>
      <c r="L82" s="78">
        <v>5</v>
      </c>
      <c r="M82" s="87">
        <f t="shared" si="5"/>
        <v>4.8</v>
      </c>
      <c r="N82" s="76">
        <v>1.8</v>
      </c>
      <c r="O82" s="76">
        <v>9</v>
      </c>
      <c r="P82" s="79"/>
    </row>
    <row r="83" spans="1:16" ht="15.75" thickBot="1" x14ac:dyDescent="0.3">
      <c r="A83" s="73" t="s">
        <v>27</v>
      </c>
      <c r="B83" s="74" t="s">
        <v>54</v>
      </c>
      <c r="C83" s="75">
        <v>39</v>
      </c>
      <c r="D83" s="74">
        <v>25</v>
      </c>
      <c r="E83" s="87">
        <f t="shared" si="3"/>
        <v>1.56</v>
      </c>
      <c r="F83" s="76">
        <v>1.8</v>
      </c>
      <c r="G83" s="76">
        <v>45</v>
      </c>
      <c r="H83" s="75">
        <v>15</v>
      </c>
      <c r="I83" s="88">
        <f t="shared" si="4"/>
        <v>2.6</v>
      </c>
      <c r="J83" s="77">
        <v>2</v>
      </c>
      <c r="K83" s="76">
        <v>30</v>
      </c>
      <c r="L83" s="78">
        <v>10</v>
      </c>
      <c r="M83" s="87">
        <f t="shared" si="5"/>
        <v>3.9</v>
      </c>
      <c r="N83" s="76">
        <v>1.8</v>
      </c>
      <c r="O83" s="76">
        <v>18</v>
      </c>
      <c r="P83" s="79"/>
    </row>
    <row r="84" spans="1:16" ht="15.75" thickBot="1" x14ac:dyDescent="0.3">
      <c r="A84" s="73" t="s">
        <v>27</v>
      </c>
      <c r="B84" s="74" t="s">
        <v>28</v>
      </c>
      <c r="C84" s="75">
        <v>19</v>
      </c>
      <c r="D84" s="74">
        <v>15</v>
      </c>
      <c r="E84" s="87">
        <f t="shared" si="3"/>
        <v>1.2666666666666666</v>
      </c>
      <c r="F84" s="76">
        <v>1.8</v>
      </c>
      <c r="G84" s="76">
        <v>27</v>
      </c>
      <c r="H84" s="75">
        <v>8</v>
      </c>
      <c r="I84" s="88">
        <f t="shared" si="4"/>
        <v>2.375</v>
      </c>
      <c r="J84" s="77">
        <v>2</v>
      </c>
      <c r="K84" s="76">
        <v>16</v>
      </c>
      <c r="L84" s="78">
        <v>3</v>
      </c>
      <c r="M84" s="87">
        <f t="shared" si="5"/>
        <v>6.333333333333333</v>
      </c>
      <c r="N84" s="76">
        <v>1.8</v>
      </c>
      <c r="O84" s="76">
        <v>5</v>
      </c>
      <c r="P84" s="79"/>
    </row>
    <row r="85" spans="1:16" ht="15.75" thickBot="1" x14ac:dyDescent="0.3">
      <c r="A85" s="73" t="s">
        <v>27</v>
      </c>
      <c r="B85" s="74" t="s">
        <v>30</v>
      </c>
      <c r="C85" s="75">
        <v>29</v>
      </c>
      <c r="D85" s="74">
        <v>20</v>
      </c>
      <c r="E85" s="87">
        <f t="shared" si="3"/>
        <v>1.45</v>
      </c>
      <c r="F85" s="76">
        <v>1.8</v>
      </c>
      <c r="G85" s="76">
        <v>36</v>
      </c>
      <c r="H85" s="75">
        <v>10</v>
      </c>
      <c r="I85" s="88">
        <f t="shared" si="4"/>
        <v>2.9</v>
      </c>
      <c r="J85" s="77">
        <v>2</v>
      </c>
      <c r="K85" s="76">
        <v>20</v>
      </c>
      <c r="L85" s="78">
        <v>5</v>
      </c>
      <c r="M85" s="87">
        <f t="shared" si="5"/>
        <v>5.8</v>
      </c>
      <c r="N85" s="76">
        <v>1.8</v>
      </c>
      <c r="O85" s="76">
        <v>9</v>
      </c>
      <c r="P85" s="79"/>
    </row>
    <row r="86" spans="1:16" ht="15.75" thickBot="1" x14ac:dyDescent="0.3">
      <c r="A86" s="73" t="s">
        <v>27</v>
      </c>
      <c r="B86" s="74" t="s">
        <v>18</v>
      </c>
      <c r="C86" s="75">
        <v>16</v>
      </c>
      <c r="D86" s="74">
        <v>10</v>
      </c>
      <c r="E86" s="87">
        <f t="shared" si="3"/>
        <v>1.6</v>
      </c>
      <c r="F86" s="76">
        <v>1.8</v>
      </c>
      <c r="G86" s="76">
        <v>18</v>
      </c>
      <c r="H86" s="75">
        <v>7</v>
      </c>
      <c r="I86" s="88">
        <f t="shared" si="4"/>
        <v>2.2857142857142856</v>
      </c>
      <c r="J86" s="77">
        <v>2</v>
      </c>
      <c r="K86" s="76">
        <v>14</v>
      </c>
      <c r="L86" s="78">
        <v>5</v>
      </c>
      <c r="M86" s="87">
        <f t="shared" si="5"/>
        <v>3.2</v>
      </c>
      <c r="N86" s="76">
        <v>1.8</v>
      </c>
      <c r="O86" s="76">
        <v>9</v>
      </c>
      <c r="P86" s="79"/>
    </row>
    <row r="87" spans="1:16" ht="15.75" thickBot="1" x14ac:dyDescent="0.3">
      <c r="A87" s="73" t="s">
        <v>27</v>
      </c>
      <c r="B87" s="74" t="s">
        <v>44</v>
      </c>
      <c r="C87" s="75">
        <v>221</v>
      </c>
      <c r="D87" s="74">
        <v>180</v>
      </c>
      <c r="E87" s="87">
        <f t="shared" si="3"/>
        <v>1.2277777777777779</v>
      </c>
      <c r="F87" s="76">
        <v>1.8</v>
      </c>
      <c r="G87" s="76">
        <v>324</v>
      </c>
      <c r="H87" s="75">
        <v>100</v>
      </c>
      <c r="I87" s="88">
        <f t="shared" si="4"/>
        <v>2.21</v>
      </c>
      <c r="J87" s="77">
        <v>2</v>
      </c>
      <c r="K87" s="76">
        <v>200</v>
      </c>
      <c r="L87" s="78">
        <v>60</v>
      </c>
      <c r="M87" s="87">
        <f t="shared" si="5"/>
        <v>3.6833333333333331</v>
      </c>
      <c r="N87" s="76">
        <v>1.8</v>
      </c>
      <c r="O87" s="76">
        <v>108</v>
      </c>
      <c r="P87" s="79"/>
    </row>
    <row r="88" spans="1:16" ht="15.75" thickBot="1" x14ac:dyDescent="0.3">
      <c r="A88" s="73" t="s">
        <v>27</v>
      </c>
      <c r="B88" s="74" t="s">
        <v>8</v>
      </c>
      <c r="C88" s="75">
        <v>84</v>
      </c>
      <c r="D88" s="74">
        <v>60</v>
      </c>
      <c r="E88" s="87">
        <f t="shared" si="3"/>
        <v>1.4</v>
      </c>
      <c r="F88" s="76">
        <v>1.8</v>
      </c>
      <c r="G88" s="76">
        <v>108</v>
      </c>
      <c r="H88" s="75">
        <v>35</v>
      </c>
      <c r="I88" s="88">
        <f t="shared" si="4"/>
        <v>2.4</v>
      </c>
      <c r="J88" s="77">
        <v>2</v>
      </c>
      <c r="K88" s="76">
        <v>70</v>
      </c>
      <c r="L88" s="78">
        <v>20</v>
      </c>
      <c r="M88" s="87">
        <f t="shared" si="5"/>
        <v>4.2</v>
      </c>
      <c r="N88" s="76">
        <v>1.8</v>
      </c>
      <c r="O88" s="76">
        <v>36</v>
      </c>
      <c r="P88" s="79"/>
    </row>
    <row r="89" spans="1:16" ht="15.75" thickBot="1" x14ac:dyDescent="0.3">
      <c r="A89" s="73" t="s">
        <v>27</v>
      </c>
      <c r="B89" s="74" t="s">
        <v>29</v>
      </c>
      <c r="C89" s="75">
        <v>64</v>
      </c>
      <c r="D89" s="74">
        <v>40</v>
      </c>
      <c r="E89" s="87">
        <f t="shared" si="3"/>
        <v>1.6</v>
      </c>
      <c r="F89" s="76">
        <v>1.8</v>
      </c>
      <c r="G89" s="76">
        <v>72</v>
      </c>
      <c r="H89" s="75">
        <v>25</v>
      </c>
      <c r="I89" s="88">
        <f t="shared" si="4"/>
        <v>2.56</v>
      </c>
      <c r="J89" s="77">
        <v>2</v>
      </c>
      <c r="K89" s="76">
        <v>50</v>
      </c>
      <c r="L89" s="78">
        <v>15</v>
      </c>
      <c r="M89" s="87">
        <f t="shared" si="5"/>
        <v>4.2666666666666666</v>
      </c>
      <c r="N89" s="76">
        <v>1.8</v>
      </c>
      <c r="O89" s="76">
        <v>27</v>
      </c>
      <c r="P89" s="79"/>
    </row>
    <row r="90" spans="1:16" ht="15.75" thickBot="1" x14ac:dyDescent="0.3">
      <c r="A90" s="73" t="s">
        <v>27</v>
      </c>
      <c r="B90" s="74" t="s">
        <v>55</v>
      </c>
      <c r="C90" s="75">
        <v>6</v>
      </c>
      <c r="D90" s="74">
        <v>5</v>
      </c>
      <c r="E90" s="87">
        <f t="shared" si="3"/>
        <v>1.2</v>
      </c>
      <c r="F90" s="76">
        <v>1.8</v>
      </c>
      <c r="G90" s="76">
        <v>9</v>
      </c>
      <c r="H90" s="75">
        <v>3</v>
      </c>
      <c r="I90" s="88">
        <f t="shared" si="4"/>
        <v>2</v>
      </c>
      <c r="J90" s="77">
        <v>2</v>
      </c>
      <c r="K90" s="76">
        <v>6</v>
      </c>
      <c r="L90" s="78">
        <v>2</v>
      </c>
      <c r="M90" s="87">
        <f t="shared" si="5"/>
        <v>3</v>
      </c>
      <c r="N90" s="76">
        <v>1.8</v>
      </c>
      <c r="O90" s="76">
        <v>3</v>
      </c>
      <c r="P90" s="79"/>
    </row>
    <row r="93" spans="1:16" x14ac:dyDescent="0.25">
      <c r="E93" s="84">
        <f>SUM(E10:E90)+E5+E6+E7+E8</f>
        <v>126.76338652302668</v>
      </c>
      <c r="F93">
        <f>E93/84</f>
        <v>1.5090879347979367</v>
      </c>
      <c r="I93" s="84">
        <f>SUM(I10:I90)+I8+I7+I6+I5</f>
        <v>224.01175456735305</v>
      </c>
      <c r="J93">
        <f>I93/84</f>
        <v>2.666806601992298</v>
      </c>
      <c r="M93" s="86">
        <f>SUM(M10:M90)+M5+M6+M7+M8</f>
        <v>378.92579004328991</v>
      </c>
      <c r="N93">
        <f>M93/84</f>
        <v>4.5110213100391654</v>
      </c>
    </row>
  </sheetData>
  <mergeCells count="25">
    <mergeCell ref="L8:L9"/>
    <mergeCell ref="N8:N9"/>
    <mergeCell ref="O8:O9"/>
    <mergeCell ref="N3:N4"/>
    <mergeCell ref="O3:O4"/>
    <mergeCell ref="L3:L4"/>
    <mergeCell ref="A8:A9"/>
    <mergeCell ref="C8:C9"/>
    <mergeCell ref="D8:D9"/>
    <mergeCell ref="F8:F9"/>
    <mergeCell ref="G8:G9"/>
    <mergeCell ref="H8:H9"/>
    <mergeCell ref="J8:J9"/>
    <mergeCell ref="K8:K9"/>
    <mergeCell ref="F3:F4"/>
    <mergeCell ref="G3:G4"/>
    <mergeCell ref="H3:H4"/>
    <mergeCell ref="J3:J4"/>
    <mergeCell ref="K3:K4"/>
    <mergeCell ref="A1:B2"/>
    <mergeCell ref="C1:C4"/>
    <mergeCell ref="D1:G2"/>
    <mergeCell ref="H1:K2"/>
    <mergeCell ref="L1:O2"/>
    <mergeCell ref="D3:D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8B1FD-5C28-4DF0-8AA0-862E6634FCEB}">
  <dimension ref="A1:T377"/>
  <sheetViews>
    <sheetView tabSelected="1" zoomScale="120" zoomScaleNormal="120" workbookViewId="0">
      <selection activeCell="A2" sqref="A2:L2"/>
    </sheetView>
  </sheetViews>
  <sheetFormatPr baseColWidth="10" defaultRowHeight="15" x14ac:dyDescent="0.25"/>
  <cols>
    <col min="1" max="1" width="17.5703125" style="79" customWidth="1"/>
    <col min="2" max="2" width="18.85546875" style="79" customWidth="1"/>
    <col min="3" max="3" width="7.140625" style="79" customWidth="1"/>
    <col min="4" max="4" width="12.28515625" style="79" hidden="1" customWidth="1"/>
    <col min="5" max="5" width="11.42578125" style="79" hidden="1" customWidth="1"/>
    <col min="6" max="6" width="12.28515625" style="127" customWidth="1"/>
    <col min="7" max="7" width="11.42578125" style="79" hidden="1" customWidth="1"/>
    <col min="8" max="8" width="11.42578125" style="132" hidden="1" customWidth="1"/>
    <col min="9" max="9" width="13.140625" style="128" customWidth="1"/>
    <col min="10" max="10" width="15" style="79" hidden="1" customWidth="1"/>
    <col min="11" max="11" width="11.42578125" style="79" hidden="1" customWidth="1"/>
    <col min="12" max="12" width="12" style="128" customWidth="1"/>
    <col min="13" max="16384" width="11.42578125" style="79"/>
  </cols>
  <sheetData>
    <row r="1" spans="1:20" x14ac:dyDescent="0.25">
      <c r="A1" s="222" t="s">
        <v>85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4"/>
    </row>
    <row r="2" spans="1:20" ht="36.75" customHeight="1" thickBot="1" x14ac:dyDescent="0.3">
      <c r="A2" s="225" t="s">
        <v>84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7"/>
    </row>
    <row r="3" spans="1:20" ht="15" customHeight="1" x14ac:dyDescent="0.25">
      <c r="A3" s="245" t="s">
        <v>56</v>
      </c>
      <c r="B3" s="252"/>
      <c r="C3" s="254" t="s">
        <v>57</v>
      </c>
      <c r="D3" s="241" t="s">
        <v>74</v>
      </c>
      <c r="E3" s="242"/>
      <c r="F3" s="238" t="s">
        <v>74</v>
      </c>
      <c r="G3" s="245" t="s">
        <v>77</v>
      </c>
      <c r="H3" s="246"/>
      <c r="I3" s="235" t="s">
        <v>75</v>
      </c>
      <c r="J3" s="241" t="s">
        <v>76</v>
      </c>
      <c r="K3" s="242"/>
      <c r="L3" s="238" t="s">
        <v>76</v>
      </c>
    </row>
    <row r="4" spans="1:20" ht="15.75" thickBot="1" x14ac:dyDescent="0.3">
      <c r="A4" s="247"/>
      <c r="B4" s="253"/>
      <c r="C4" s="255"/>
      <c r="D4" s="243"/>
      <c r="E4" s="244"/>
      <c r="F4" s="239"/>
      <c r="G4" s="247"/>
      <c r="H4" s="248"/>
      <c r="I4" s="236"/>
      <c r="J4" s="243"/>
      <c r="K4" s="244"/>
      <c r="L4" s="239"/>
    </row>
    <row r="5" spans="1:20" x14ac:dyDescent="0.25">
      <c r="A5" s="249" t="s">
        <v>0</v>
      </c>
      <c r="B5" s="249" t="s">
        <v>61</v>
      </c>
      <c r="C5" s="255"/>
      <c r="D5" s="233" t="s">
        <v>62</v>
      </c>
      <c r="E5" s="233" t="s">
        <v>63</v>
      </c>
      <c r="F5" s="239"/>
      <c r="G5" s="249" t="s">
        <v>62</v>
      </c>
      <c r="H5" s="249" t="s">
        <v>63</v>
      </c>
      <c r="I5" s="236"/>
      <c r="J5" s="233" t="s">
        <v>62</v>
      </c>
      <c r="K5" s="233" t="s">
        <v>63</v>
      </c>
      <c r="L5" s="239"/>
    </row>
    <row r="6" spans="1:20" ht="15.75" thickBot="1" x14ac:dyDescent="0.3">
      <c r="A6" s="250"/>
      <c r="B6" s="250"/>
      <c r="C6" s="256"/>
      <c r="D6" s="234"/>
      <c r="E6" s="234"/>
      <c r="F6" s="251"/>
      <c r="G6" s="250"/>
      <c r="H6" s="250"/>
      <c r="I6" s="237"/>
      <c r="J6" s="234"/>
      <c r="K6" s="234"/>
      <c r="L6" s="240"/>
    </row>
    <row r="7" spans="1:20" ht="15.75" thickBot="1" x14ac:dyDescent="0.3">
      <c r="A7" s="67" t="s">
        <v>1</v>
      </c>
      <c r="B7" s="68" t="s">
        <v>2</v>
      </c>
      <c r="C7" s="69">
        <v>419</v>
      </c>
      <c r="D7" s="68">
        <v>290</v>
      </c>
      <c r="E7" s="96">
        <v>1.8</v>
      </c>
      <c r="F7" s="149">
        <v>520</v>
      </c>
      <c r="G7" s="150">
        <v>175</v>
      </c>
      <c r="H7" s="151">
        <v>2</v>
      </c>
      <c r="I7" s="152">
        <f>G7*H7</f>
        <v>350</v>
      </c>
      <c r="J7" s="153">
        <v>100</v>
      </c>
      <c r="K7" s="154">
        <v>1.8</v>
      </c>
      <c r="L7" s="152">
        <f>J7*K7</f>
        <v>180</v>
      </c>
    </row>
    <row r="8" spans="1:20" ht="15.75" thickBot="1" x14ac:dyDescent="0.3">
      <c r="A8" s="73" t="s">
        <v>1</v>
      </c>
      <c r="B8" s="74" t="s">
        <v>3</v>
      </c>
      <c r="C8" s="75">
        <v>288</v>
      </c>
      <c r="D8" s="74">
        <v>225</v>
      </c>
      <c r="E8" s="96">
        <v>1.8</v>
      </c>
      <c r="F8" s="149">
        <f t="shared" ref="F8:F9" si="0">D8*E8</f>
        <v>405</v>
      </c>
      <c r="G8" s="150">
        <v>120</v>
      </c>
      <c r="H8" s="151">
        <v>2</v>
      </c>
      <c r="I8" s="152">
        <f t="shared" ref="I8:I9" si="1">G8*H8</f>
        <v>240</v>
      </c>
      <c r="J8" s="155">
        <v>70</v>
      </c>
      <c r="K8" s="154">
        <v>1.8</v>
      </c>
      <c r="L8" s="152">
        <v>125</v>
      </c>
      <c r="M8" s="133"/>
      <c r="N8" s="134"/>
      <c r="O8" s="134"/>
      <c r="P8" s="134"/>
      <c r="Q8" s="134"/>
      <c r="R8" s="134"/>
      <c r="S8" s="134"/>
      <c r="T8" s="134"/>
    </row>
    <row r="9" spans="1:20" ht="15.75" thickBot="1" x14ac:dyDescent="0.3">
      <c r="A9" s="129" t="s">
        <v>1</v>
      </c>
      <c r="B9" s="130" t="s">
        <v>4</v>
      </c>
      <c r="C9" s="131">
        <v>245</v>
      </c>
      <c r="D9" s="130">
        <v>200</v>
      </c>
      <c r="E9" s="126">
        <v>1.8</v>
      </c>
      <c r="F9" s="149">
        <f t="shared" si="0"/>
        <v>360</v>
      </c>
      <c r="G9" s="156">
        <v>100</v>
      </c>
      <c r="H9" s="157">
        <v>2</v>
      </c>
      <c r="I9" s="158">
        <f t="shared" si="1"/>
        <v>200</v>
      </c>
      <c r="J9" s="159">
        <v>60</v>
      </c>
      <c r="K9" s="160">
        <v>1.8</v>
      </c>
      <c r="L9" s="152">
        <v>105</v>
      </c>
      <c r="M9" s="133"/>
      <c r="N9" s="134"/>
      <c r="O9" s="134"/>
      <c r="P9" s="134"/>
      <c r="Q9" s="134"/>
      <c r="R9" s="134"/>
      <c r="S9" s="134"/>
      <c r="T9" s="134"/>
    </row>
    <row r="10" spans="1:20" s="136" customFormat="1" ht="15.75" thickBot="1" x14ac:dyDescent="0.3">
      <c r="A10" s="144" t="s">
        <v>1</v>
      </c>
      <c r="B10" s="135" t="s">
        <v>5</v>
      </c>
      <c r="C10" s="135">
        <v>213</v>
      </c>
      <c r="D10" s="135">
        <v>185</v>
      </c>
      <c r="E10" s="140">
        <v>1.8</v>
      </c>
      <c r="F10" s="161">
        <v>330</v>
      </c>
      <c r="G10" s="162">
        <v>90</v>
      </c>
      <c r="H10" s="163">
        <v>2</v>
      </c>
      <c r="I10" s="163">
        <f>G10*H10</f>
        <v>180</v>
      </c>
      <c r="J10" s="163">
        <v>50</v>
      </c>
      <c r="K10" s="164">
        <v>1.8</v>
      </c>
      <c r="L10" s="165">
        <f t="shared" ref="L10:L59" si="2">J10*K10</f>
        <v>90</v>
      </c>
    </row>
    <row r="11" spans="1:20" ht="15.75" thickBot="1" x14ac:dyDescent="0.3">
      <c r="A11" s="73" t="s">
        <v>1</v>
      </c>
      <c r="B11" s="74" t="s">
        <v>7</v>
      </c>
      <c r="C11" s="75">
        <v>193</v>
      </c>
      <c r="D11" s="74">
        <v>170</v>
      </c>
      <c r="E11" s="97">
        <v>1.8</v>
      </c>
      <c r="F11" s="166">
        <v>305</v>
      </c>
      <c r="G11" s="167">
        <v>80</v>
      </c>
      <c r="H11" s="168">
        <v>2</v>
      </c>
      <c r="I11" s="169">
        <f>G11*H11</f>
        <v>160</v>
      </c>
      <c r="J11" s="155">
        <v>50</v>
      </c>
      <c r="K11" s="170">
        <v>1.8</v>
      </c>
      <c r="L11" s="152">
        <f t="shared" si="2"/>
        <v>90</v>
      </c>
    </row>
    <row r="12" spans="1:20" s="136" customFormat="1" ht="15.75" thickBot="1" x14ac:dyDescent="0.3">
      <c r="A12" s="106" t="s">
        <v>1</v>
      </c>
      <c r="B12" s="107" t="s">
        <v>8</v>
      </c>
      <c r="C12" s="108">
        <v>66</v>
      </c>
      <c r="D12" s="107">
        <v>40</v>
      </c>
      <c r="E12" s="137">
        <v>1.8</v>
      </c>
      <c r="F12" s="171">
        <v>70</v>
      </c>
      <c r="G12" s="172">
        <v>25</v>
      </c>
      <c r="H12" s="173">
        <v>2</v>
      </c>
      <c r="I12" s="165">
        <v>60</v>
      </c>
      <c r="J12" s="174">
        <v>20</v>
      </c>
      <c r="K12" s="175">
        <v>1.8</v>
      </c>
      <c r="L12" s="165">
        <v>40</v>
      </c>
    </row>
    <row r="13" spans="1:20" ht="15.75" thickBot="1" x14ac:dyDescent="0.3">
      <c r="A13" s="73" t="s">
        <v>1</v>
      </c>
      <c r="B13" s="74" t="s">
        <v>9</v>
      </c>
      <c r="C13" s="75">
        <v>153</v>
      </c>
      <c r="D13" s="74">
        <v>90</v>
      </c>
      <c r="E13" s="96">
        <v>1.8</v>
      </c>
      <c r="F13" s="149">
        <v>160</v>
      </c>
      <c r="G13" s="167">
        <v>65</v>
      </c>
      <c r="H13" s="151">
        <v>2</v>
      </c>
      <c r="I13" s="152">
        <f t="shared" ref="I13:I72" si="3">G13*H13</f>
        <v>130</v>
      </c>
      <c r="J13" s="155">
        <v>40</v>
      </c>
      <c r="K13" s="154">
        <v>1.8</v>
      </c>
      <c r="L13" s="152">
        <v>70</v>
      </c>
    </row>
    <row r="14" spans="1:20" ht="15.75" thickBot="1" x14ac:dyDescent="0.3">
      <c r="A14" s="73" t="s">
        <v>1</v>
      </c>
      <c r="B14" s="74" t="s">
        <v>10</v>
      </c>
      <c r="C14" s="75">
        <v>229</v>
      </c>
      <c r="D14" s="74">
        <v>195</v>
      </c>
      <c r="E14" s="96">
        <v>1.8</v>
      </c>
      <c r="F14" s="149">
        <v>350</v>
      </c>
      <c r="G14" s="167">
        <v>95</v>
      </c>
      <c r="H14" s="151">
        <v>2</v>
      </c>
      <c r="I14" s="152">
        <f t="shared" si="3"/>
        <v>190</v>
      </c>
      <c r="J14" s="155">
        <v>60</v>
      </c>
      <c r="K14" s="154">
        <v>1.8</v>
      </c>
      <c r="L14" s="152">
        <v>105</v>
      </c>
    </row>
    <row r="15" spans="1:20" ht="15.75" thickBot="1" x14ac:dyDescent="0.3">
      <c r="A15" s="73" t="s">
        <v>1</v>
      </c>
      <c r="B15" s="74" t="s">
        <v>11</v>
      </c>
      <c r="C15" s="75">
        <v>337</v>
      </c>
      <c r="D15" s="74">
        <v>250</v>
      </c>
      <c r="E15" s="96">
        <v>1.8</v>
      </c>
      <c r="F15" s="149">
        <f t="shared" ref="F15:F67" si="4">D15*E15</f>
        <v>450</v>
      </c>
      <c r="G15" s="167">
        <v>140</v>
      </c>
      <c r="H15" s="151">
        <v>2</v>
      </c>
      <c r="I15" s="152">
        <f t="shared" si="3"/>
        <v>280</v>
      </c>
      <c r="J15" s="155">
        <v>80</v>
      </c>
      <c r="K15" s="154">
        <v>1.8</v>
      </c>
      <c r="L15" s="152">
        <v>145</v>
      </c>
    </row>
    <row r="16" spans="1:20" ht="15.75" thickBot="1" x14ac:dyDescent="0.3">
      <c r="A16" s="73" t="s">
        <v>1</v>
      </c>
      <c r="B16" s="74" t="s">
        <v>12</v>
      </c>
      <c r="C16" s="75">
        <v>461</v>
      </c>
      <c r="D16" s="74">
        <v>320</v>
      </c>
      <c r="E16" s="96">
        <v>1.8</v>
      </c>
      <c r="F16" s="149">
        <v>575</v>
      </c>
      <c r="G16" s="167">
        <v>190</v>
      </c>
      <c r="H16" s="151">
        <v>2</v>
      </c>
      <c r="I16" s="152">
        <f t="shared" si="3"/>
        <v>380</v>
      </c>
      <c r="J16" s="155">
        <v>100</v>
      </c>
      <c r="K16" s="154">
        <v>1.8</v>
      </c>
      <c r="L16" s="152">
        <f t="shared" si="2"/>
        <v>180</v>
      </c>
    </row>
    <row r="17" spans="1:12" ht="15.75" thickBot="1" x14ac:dyDescent="0.3">
      <c r="A17" s="73" t="s">
        <v>1</v>
      </c>
      <c r="B17" s="74" t="s">
        <v>13</v>
      </c>
      <c r="C17" s="75">
        <v>539</v>
      </c>
      <c r="D17" s="74">
        <v>370</v>
      </c>
      <c r="E17" s="96">
        <v>1.8</v>
      </c>
      <c r="F17" s="149">
        <v>665</v>
      </c>
      <c r="G17" s="167">
        <v>225</v>
      </c>
      <c r="H17" s="151">
        <v>2</v>
      </c>
      <c r="I17" s="152">
        <f t="shared" si="3"/>
        <v>450</v>
      </c>
      <c r="J17" s="155">
        <v>130</v>
      </c>
      <c r="K17" s="154">
        <v>1.8</v>
      </c>
      <c r="L17" s="152">
        <v>235</v>
      </c>
    </row>
    <row r="18" spans="1:12" ht="15.75" thickBot="1" x14ac:dyDescent="0.3">
      <c r="A18" s="73" t="s">
        <v>1</v>
      </c>
      <c r="B18" s="74" t="s">
        <v>14</v>
      </c>
      <c r="C18" s="75">
        <v>540</v>
      </c>
      <c r="D18" s="74">
        <v>370</v>
      </c>
      <c r="E18" s="96">
        <v>1.8</v>
      </c>
      <c r="F18" s="149">
        <v>665</v>
      </c>
      <c r="G18" s="167">
        <v>225</v>
      </c>
      <c r="H18" s="151">
        <v>2</v>
      </c>
      <c r="I18" s="152">
        <f t="shared" si="3"/>
        <v>450</v>
      </c>
      <c r="J18" s="155">
        <v>130</v>
      </c>
      <c r="K18" s="154">
        <v>1.8</v>
      </c>
      <c r="L18" s="152">
        <v>235</v>
      </c>
    </row>
    <row r="19" spans="1:12" ht="15.75" thickBot="1" x14ac:dyDescent="0.3">
      <c r="A19" s="73" t="s">
        <v>1</v>
      </c>
      <c r="B19" s="74" t="s">
        <v>15</v>
      </c>
      <c r="C19" s="75">
        <v>675</v>
      </c>
      <c r="D19" s="74">
        <v>430</v>
      </c>
      <c r="E19" s="96">
        <v>1.8</v>
      </c>
      <c r="F19" s="149">
        <v>775</v>
      </c>
      <c r="G19" s="167">
        <v>280</v>
      </c>
      <c r="H19" s="151">
        <v>2</v>
      </c>
      <c r="I19" s="152">
        <f t="shared" si="3"/>
        <v>560</v>
      </c>
      <c r="J19" s="155">
        <v>165</v>
      </c>
      <c r="K19" s="154">
        <v>1.8</v>
      </c>
      <c r="L19" s="152">
        <v>295</v>
      </c>
    </row>
    <row r="20" spans="1:12" ht="15.75" thickBot="1" x14ac:dyDescent="0.3">
      <c r="A20" s="73" t="s">
        <v>1</v>
      </c>
      <c r="B20" s="74" t="s">
        <v>16</v>
      </c>
      <c r="C20" s="75">
        <v>747</v>
      </c>
      <c r="D20" s="74">
        <v>470</v>
      </c>
      <c r="E20" s="96">
        <v>1.8</v>
      </c>
      <c r="F20" s="149">
        <v>845</v>
      </c>
      <c r="G20" s="167">
        <v>310</v>
      </c>
      <c r="H20" s="151">
        <v>2</v>
      </c>
      <c r="I20" s="152">
        <f t="shared" si="3"/>
        <v>620</v>
      </c>
      <c r="J20" s="155">
        <v>180</v>
      </c>
      <c r="K20" s="154">
        <v>1.8</v>
      </c>
      <c r="L20" s="152">
        <v>325</v>
      </c>
    </row>
    <row r="21" spans="1:12" ht="15.75" thickBot="1" x14ac:dyDescent="0.3">
      <c r="A21" s="73" t="s">
        <v>1</v>
      </c>
      <c r="B21" s="74" t="s">
        <v>17</v>
      </c>
      <c r="C21" s="75">
        <v>65</v>
      </c>
      <c r="D21" s="74">
        <v>40</v>
      </c>
      <c r="E21" s="96">
        <v>1.8</v>
      </c>
      <c r="F21" s="149">
        <v>70</v>
      </c>
      <c r="G21" s="167">
        <v>20</v>
      </c>
      <c r="H21" s="151">
        <v>2</v>
      </c>
      <c r="I21" s="152">
        <f t="shared" si="3"/>
        <v>40</v>
      </c>
      <c r="J21" s="155">
        <v>15</v>
      </c>
      <c r="K21" s="154">
        <v>1.8</v>
      </c>
      <c r="L21" s="152">
        <v>25</v>
      </c>
    </row>
    <row r="22" spans="1:12" ht="15.75" thickBot="1" x14ac:dyDescent="0.3">
      <c r="A22" s="73" t="s">
        <v>1</v>
      </c>
      <c r="B22" s="74" t="s">
        <v>18</v>
      </c>
      <c r="C22" s="75">
        <v>31</v>
      </c>
      <c r="D22" s="74">
        <v>20</v>
      </c>
      <c r="E22" s="96">
        <v>1.8</v>
      </c>
      <c r="F22" s="149">
        <v>35</v>
      </c>
      <c r="G22" s="167">
        <v>10</v>
      </c>
      <c r="H22" s="151">
        <v>2</v>
      </c>
      <c r="I22" s="152">
        <f t="shared" si="3"/>
        <v>20</v>
      </c>
      <c r="J22" s="155">
        <v>8</v>
      </c>
      <c r="K22" s="154">
        <v>1.8</v>
      </c>
      <c r="L22" s="152">
        <v>15</v>
      </c>
    </row>
    <row r="23" spans="1:12" ht="15.75" thickBot="1" x14ac:dyDescent="0.3">
      <c r="A23" s="73" t="s">
        <v>1</v>
      </c>
      <c r="B23" s="74" t="s">
        <v>19</v>
      </c>
      <c r="C23" s="75">
        <v>11</v>
      </c>
      <c r="D23" s="74">
        <v>10</v>
      </c>
      <c r="E23" s="96">
        <v>1.8</v>
      </c>
      <c r="F23" s="149">
        <v>20</v>
      </c>
      <c r="G23" s="167">
        <v>7</v>
      </c>
      <c r="H23" s="151">
        <v>2</v>
      </c>
      <c r="I23" s="152">
        <v>15</v>
      </c>
      <c r="J23" s="155">
        <v>5</v>
      </c>
      <c r="K23" s="154">
        <v>1.8</v>
      </c>
      <c r="L23" s="152">
        <v>10</v>
      </c>
    </row>
    <row r="24" spans="1:12" ht="15.75" thickBot="1" x14ac:dyDescent="0.3">
      <c r="A24" s="73" t="s">
        <v>1</v>
      </c>
      <c r="B24" s="74" t="s">
        <v>20</v>
      </c>
      <c r="C24" s="75">
        <v>44</v>
      </c>
      <c r="D24" s="74">
        <v>25</v>
      </c>
      <c r="E24" s="96">
        <v>1.8</v>
      </c>
      <c r="F24" s="149">
        <f t="shared" si="4"/>
        <v>45</v>
      </c>
      <c r="G24" s="167">
        <v>15</v>
      </c>
      <c r="H24" s="151">
        <v>2</v>
      </c>
      <c r="I24" s="152">
        <f t="shared" si="3"/>
        <v>30</v>
      </c>
      <c r="J24" s="155">
        <v>10</v>
      </c>
      <c r="K24" s="154">
        <v>1.8</v>
      </c>
      <c r="L24" s="152">
        <v>20</v>
      </c>
    </row>
    <row r="25" spans="1:12" ht="15.75" thickBot="1" x14ac:dyDescent="0.3">
      <c r="A25" s="73" t="s">
        <v>1</v>
      </c>
      <c r="B25" s="74" t="s">
        <v>21</v>
      </c>
      <c r="C25" s="75">
        <v>12</v>
      </c>
      <c r="D25" s="74">
        <v>10</v>
      </c>
      <c r="E25" s="96">
        <v>1.8</v>
      </c>
      <c r="F25" s="149">
        <v>20</v>
      </c>
      <c r="G25" s="167">
        <v>7</v>
      </c>
      <c r="H25" s="151">
        <v>2</v>
      </c>
      <c r="I25" s="152">
        <v>15</v>
      </c>
      <c r="J25" s="155">
        <v>5</v>
      </c>
      <c r="K25" s="154">
        <v>1.8</v>
      </c>
      <c r="L25" s="152">
        <v>10</v>
      </c>
    </row>
    <row r="26" spans="1:12" ht="15.75" thickBot="1" x14ac:dyDescent="0.3">
      <c r="A26" s="73" t="s">
        <v>1</v>
      </c>
      <c r="B26" s="74" t="s">
        <v>22</v>
      </c>
      <c r="C26" s="75">
        <v>21</v>
      </c>
      <c r="D26" s="74">
        <v>15</v>
      </c>
      <c r="E26" s="96">
        <v>1.8</v>
      </c>
      <c r="F26" s="149">
        <v>25</v>
      </c>
      <c r="G26" s="167">
        <v>10</v>
      </c>
      <c r="H26" s="151">
        <v>2</v>
      </c>
      <c r="I26" s="152">
        <f t="shared" si="3"/>
        <v>20</v>
      </c>
      <c r="J26" s="155">
        <v>8</v>
      </c>
      <c r="K26" s="154">
        <v>1.8</v>
      </c>
      <c r="L26" s="152">
        <v>15</v>
      </c>
    </row>
    <row r="27" spans="1:12" ht="15.75" thickBot="1" x14ac:dyDescent="0.3">
      <c r="A27" s="73" t="s">
        <v>1</v>
      </c>
      <c r="B27" s="74" t="s">
        <v>23</v>
      </c>
      <c r="C27" s="75">
        <v>45</v>
      </c>
      <c r="D27" s="74">
        <v>30</v>
      </c>
      <c r="E27" s="96">
        <v>1.8</v>
      </c>
      <c r="F27" s="149">
        <v>55</v>
      </c>
      <c r="G27" s="167">
        <v>20</v>
      </c>
      <c r="H27" s="151">
        <v>2</v>
      </c>
      <c r="I27" s="152">
        <f t="shared" si="3"/>
        <v>40</v>
      </c>
      <c r="J27" s="155">
        <v>15</v>
      </c>
      <c r="K27" s="154">
        <v>1.8</v>
      </c>
      <c r="L27" s="152">
        <v>25</v>
      </c>
    </row>
    <row r="28" spans="1:12" ht="15.75" thickBot="1" x14ac:dyDescent="0.3">
      <c r="A28" s="73" t="s">
        <v>1</v>
      </c>
      <c r="B28" s="74" t="s">
        <v>24</v>
      </c>
      <c r="C28" s="75">
        <v>32</v>
      </c>
      <c r="D28" s="74">
        <v>20</v>
      </c>
      <c r="E28" s="96">
        <v>1.8</v>
      </c>
      <c r="F28" s="149">
        <v>35</v>
      </c>
      <c r="G28" s="167">
        <v>15</v>
      </c>
      <c r="H28" s="151">
        <v>2</v>
      </c>
      <c r="I28" s="152">
        <f t="shared" si="3"/>
        <v>30</v>
      </c>
      <c r="J28" s="155">
        <v>10</v>
      </c>
      <c r="K28" s="154">
        <v>1.8</v>
      </c>
      <c r="L28" s="152">
        <v>20</v>
      </c>
    </row>
    <row r="29" spans="1:12" ht="15.75" thickBot="1" x14ac:dyDescent="0.3">
      <c r="A29" s="73" t="s">
        <v>1</v>
      </c>
      <c r="B29" s="74" t="s">
        <v>25</v>
      </c>
      <c r="C29" s="75">
        <v>33</v>
      </c>
      <c r="D29" s="74">
        <v>20</v>
      </c>
      <c r="E29" s="96">
        <v>1.8</v>
      </c>
      <c r="F29" s="149">
        <v>35</v>
      </c>
      <c r="G29" s="167">
        <v>10</v>
      </c>
      <c r="H29" s="151">
        <v>2</v>
      </c>
      <c r="I29" s="152">
        <f t="shared" si="3"/>
        <v>20</v>
      </c>
      <c r="J29" s="155">
        <v>8</v>
      </c>
      <c r="K29" s="154">
        <v>1.8</v>
      </c>
      <c r="L29" s="152">
        <v>15</v>
      </c>
    </row>
    <row r="30" spans="1:12" ht="15.75" thickBot="1" x14ac:dyDescent="0.3">
      <c r="A30" s="73" t="s">
        <v>1</v>
      </c>
      <c r="B30" s="74" t="s">
        <v>26</v>
      </c>
      <c r="C30" s="75">
        <v>18</v>
      </c>
      <c r="D30" s="74">
        <v>10</v>
      </c>
      <c r="E30" s="96">
        <v>1.8</v>
      </c>
      <c r="F30" s="149">
        <v>20</v>
      </c>
      <c r="G30" s="167">
        <v>7</v>
      </c>
      <c r="H30" s="151">
        <v>2</v>
      </c>
      <c r="I30" s="152">
        <v>15</v>
      </c>
      <c r="J30" s="155">
        <v>5</v>
      </c>
      <c r="K30" s="154">
        <v>1.8</v>
      </c>
      <c r="L30" s="152">
        <v>10</v>
      </c>
    </row>
    <row r="31" spans="1:12" ht="15.75" thickBot="1" x14ac:dyDescent="0.3">
      <c r="A31" s="67" t="s">
        <v>1</v>
      </c>
      <c r="B31" s="68" t="s">
        <v>27</v>
      </c>
      <c r="C31" s="69">
        <v>29</v>
      </c>
      <c r="D31" s="68">
        <v>20</v>
      </c>
      <c r="E31" s="96">
        <v>1.8</v>
      </c>
      <c r="F31" s="149">
        <v>35</v>
      </c>
      <c r="G31" s="150">
        <v>10</v>
      </c>
      <c r="H31" s="151">
        <v>2</v>
      </c>
      <c r="I31" s="152">
        <f t="shared" si="3"/>
        <v>20</v>
      </c>
      <c r="J31" s="153">
        <v>8</v>
      </c>
      <c r="K31" s="154">
        <v>1.8</v>
      </c>
      <c r="L31" s="152">
        <v>15</v>
      </c>
    </row>
    <row r="32" spans="1:12" ht="15.75" thickBot="1" x14ac:dyDescent="0.3">
      <c r="A32" s="106" t="s">
        <v>1</v>
      </c>
      <c r="B32" s="107" t="s">
        <v>28</v>
      </c>
      <c r="C32" s="108">
        <v>37</v>
      </c>
      <c r="D32" s="107">
        <v>20</v>
      </c>
      <c r="E32" s="96">
        <v>1.8</v>
      </c>
      <c r="F32" s="149">
        <v>35</v>
      </c>
      <c r="G32" s="172">
        <v>15</v>
      </c>
      <c r="H32" s="151">
        <v>2</v>
      </c>
      <c r="I32" s="152">
        <f t="shared" si="3"/>
        <v>30</v>
      </c>
      <c r="J32" s="174">
        <v>10</v>
      </c>
      <c r="K32" s="154">
        <v>1.8</v>
      </c>
      <c r="L32" s="152">
        <v>20</v>
      </c>
    </row>
    <row r="33" spans="1:12" s="136" customFormat="1" ht="15.75" thickBot="1" x14ac:dyDescent="0.3">
      <c r="A33" s="106" t="s">
        <v>1</v>
      </c>
      <c r="B33" s="107" t="s">
        <v>29</v>
      </c>
      <c r="C33" s="108">
        <v>125</v>
      </c>
      <c r="D33" s="107">
        <v>70</v>
      </c>
      <c r="E33" s="137">
        <v>1.8</v>
      </c>
      <c r="F33" s="171">
        <v>150</v>
      </c>
      <c r="G33" s="172">
        <v>35</v>
      </c>
      <c r="H33" s="173">
        <v>2</v>
      </c>
      <c r="I33" s="165">
        <v>80</v>
      </c>
      <c r="J33" s="174">
        <v>25</v>
      </c>
      <c r="K33" s="175">
        <v>1.8</v>
      </c>
      <c r="L33" s="165">
        <v>50</v>
      </c>
    </row>
    <row r="34" spans="1:12" s="136" customFormat="1" ht="15.75" thickBot="1" x14ac:dyDescent="0.3">
      <c r="A34" s="106" t="s">
        <v>1</v>
      </c>
      <c r="B34" s="107" t="s">
        <v>30</v>
      </c>
      <c r="C34" s="108">
        <v>59</v>
      </c>
      <c r="D34" s="107">
        <v>40</v>
      </c>
      <c r="E34" s="137">
        <v>1.8</v>
      </c>
      <c r="F34" s="171">
        <v>70</v>
      </c>
      <c r="G34" s="172">
        <v>20</v>
      </c>
      <c r="H34" s="173">
        <v>2</v>
      </c>
      <c r="I34" s="165">
        <f t="shared" si="3"/>
        <v>40</v>
      </c>
      <c r="J34" s="174">
        <v>10</v>
      </c>
      <c r="K34" s="175">
        <v>1.8</v>
      </c>
      <c r="L34" s="165">
        <v>25</v>
      </c>
    </row>
    <row r="35" spans="1:12" ht="15.75" thickBot="1" x14ac:dyDescent="0.3">
      <c r="A35" s="73" t="s">
        <v>1</v>
      </c>
      <c r="B35" s="139" t="s">
        <v>31</v>
      </c>
      <c r="C35" s="75">
        <v>25</v>
      </c>
      <c r="D35" s="74">
        <v>15</v>
      </c>
      <c r="E35" s="96">
        <v>1.8</v>
      </c>
      <c r="F35" s="149">
        <v>25</v>
      </c>
      <c r="G35" s="167">
        <v>10</v>
      </c>
      <c r="H35" s="151">
        <v>2</v>
      </c>
      <c r="I35" s="152">
        <f t="shared" si="3"/>
        <v>20</v>
      </c>
      <c r="J35" s="155">
        <v>5</v>
      </c>
      <c r="K35" s="154">
        <v>1.8</v>
      </c>
      <c r="L35" s="152">
        <v>10</v>
      </c>
    </row>
    <row r="36" spans="1:12" ht="15.75" thickBot="1" x14ac:dyDescent="0.3">
      <c r="A36" s="73" t="s">
        <v>1</v>
      </c>
      <c r="B36" s="74" t="s">
        <v>32</v>
      </c>
      <c r="C36" s="75">
        <v>81</v>
      </c>
      <c r="D36" s="74">
        <v>50</v>
      </c>
      <c r="E36" s="96">
        <v>1.8</v>
      </c>
      <c r="F36" s="149">
        <f t="shared" si="4"/>
        <v>90</v>
      </c>
      <c r="G36" s="167">
        <v>30</v>
      </c>
      <c r="H36" s="151">
        <v>2</v>
      </c>
      <c r="I36" s="152">
        <f t="shared" si="3"/>
        <v>60</v>
      </c>
      <c r="J36" s="155">
        <v>20</v>
      </c>
      <c r="K36" s="154">
        <v>1.8</v>
      </c>
      <c r="L36" s="152">
        <v>35</v>
      </c>
    </row>
    <row r="37" spans="1:12" ht="15.75" thickBot="1" x14ac:dyDescent="0.3">
      <c r="A37" s="73" t="s">
        <v>1</v>
      </c>
      <c r="B37" s="74" t="s">
        <v>33</v>
      </c>
      <c r="C37" s="75">
        <v>180</v>
      </c>
      <c r="D37" s="74">
        <v>150</v>
      </c>
      <c r="E37" s="96">
        <v>1.8</v>
      </c>
      <c r="F37" s="149">
        <f t="shared" si="4"/>
        <v>270</v>
      </c>
      <c r="G37" s="167">
        <v>80</v>
      </c>
      <c r="H37" s="151">
        <v>2</v>
      </c>
      <c r="I37" s="152">
        <f t="shared" si="3"/>
        <v>160</v>
      </c>
      <c r="J37" s="155">
        <v>50</v>
      </c>
      <c r="K37" s="154">
        <v>1.8</v>
      </c>
      <c r="L37" s="152">
        <f t="shared" si="2"/>
        <v>90</v>
      </c>
    </row>
    <row r="38" spans="1:12" ht="15.75" thickBot="1" x14ac:dyDescent="0.3">
      <c r="A38" s="73" t="s">
        <v>1</v>
      </c>
      <c r="B38" s="74" t="s">
        <v>34</v>
      </c>
      <c r="C38" s="75">
        <v>16</v>
      </c>
      <c r="D38" s="74">
        <v>10</v>
      </c>
      <c r="E38" s="96">
        <v>1.8</v>
      </c>
      <c r="F38" s="149">
        <v>20</v>
      </c>
      <c r="G38" s="167">
        <v>5</v>
      </c>
      <c r="H38" s="151">
        <v>2</v>
      </c>
      <c r="I38" s="152">
        <f t="shared" si="3"/>
        <v>10</v>
      </c>
      <c r="J38" s="155">
        <v>3</v>
      </c>
      <c r="K38" s="154">
        <v>1.8</v>
      </c>
      <c r="L38" s="152">
        <v>5</v>
      </c>
    </row>
    <row r="39" spans="1:12" ht="15.75" thickBot="1" x14ac:dyDescent="0.3">
      <c r="A39" s="73" t="s">
        <v>1</v>
      </c>
      <c r="B39" s="74" t="s">
        <v>35</v>
      </c>
      <c r="C39" s="75">
        <v>115</v>
      </c>
      <c r="D39" s="74">
        <v>60</v>
      </c>
      <c r="E39" s="96">
        <v>1.8</v>
      </c>
      <c r="F39" s="149">
        <v>105</v>
      </c>
      <c r="G39" s="167">
        <v>30</v>
      </c>
      <c r="H39" s="151">
        <v>2</v>
      </c>
      <c r="I39" s="152">
        <f t="shared" si="3"/>
        <v>60</v>
      </c>
      <c r="J39" s="155">
        <v>15</v>
      </c>
      <c r="K39" s="154">
        <v>1.8</v>
      </c>
      <c r="L39" s="152">
        <v>25</v>
      </c>
    </row>
    <row r="40" spans="1:12" ht="15.75" thickBot="1" x14ac:dyDescent="0.3">
      <c r="A40" s="73" t="s">
        <v>1</v>
      </c>
      <c r="B40" s="74" t="s">
        <v>36</v>
      </c>
      <c r="C40" s="75">
        <v>43</v>
      </c>
      <c r="D40" s="74">
        <v>30</v>
      </c>
      <c r="E40" s="96">
        <v>1.8</v>
      </c>
      <c r="F40" s="149">
        <v>55</v>
      </c>
      <c r="G40" s="167">
        <v>15</v>
      </c>
      <c r="H40" s="151">
        <v>2</v>
      </c>
      <c r="I40" s="152">
        <f t="shared" si="3"/>
        <v>30</v>
      </c>
      <c r="J40" s="155">
        <v>15</v>
      </c>
      <c r="K40" s="154">
        <v>1.8</v>
      </c>
      <c r="L40" s="152">
        <v>25</v>
      </c>
    </row>
    <row r="41" spans="1:12" ht="15.75" thickBot="1" x14ac:dyDescent="0.3">
      <c r="A41" s="73" t="s">
        <v>1</v>
      </c>
      <c r="B41" s="74" t="s">
        <v>37</v>
      </c>
      <c r="C41" s="75">
        <v>169</v>
      </c>
      <c r="D41" s="74">
        <v>120</v>
      </c>
      <c r="E41" s="96">
        <v>1.8</v>
      </c>
      <c r="F41" s="149">
        <v>215</v>
      </c>
      <c r="G41" s="167">
        <v>50</v>
      </c>
      <c r="H41" s="151">
        <v>2</v>
      </c>
      <c r="I41" s="152">
        <f t="shared" si="3"/>
        <v>100</v>
      </c>
      <c r="J41" s="155">
        <v>35</v>
      </c>
      <c r="K41" s="154">
        <v>1.8</v>
      </c>
      <c r="L41" s="152">
        <v>60</v>
      </c>
    </row>
    <row r="42" spans="1:12" ht="15.75" thickBot="1" x14ac:dyDescent="0.3">
      <c r="A42" s="73" t="s">
        <v>17</v>
      </c>
      <c r="B42" s="138" t="s">
        <v>38</v>
      </c>
      <c r="C42" s="75">
        <v>8</v>
      </c>
      <c r="D42" s="74">
        <v>5</v>
      </c>
      <c r="E42" s="96">
        <v>1.8</v>
      </c>
      <c r="F42" s="149">
        <v>10</v>
      </c>
      <c r="G42" s="167">
        <v>4</v>
      </c>
      <c r="H42" s="151">
        <v>2</v>
      </c>
      <c r="I42" s="152">
        <f t="shared" si="3"/>
        <v>8</v>
      </c>
      <c r="J42" s="155">
        <v>2</v>
      </c>
      <c r="K42" s="154">
        <v>1.8</v>
      </c>
      <c r="L42" s="152">
        <v>4</v>
      </c>
    </row>
    <row r="43" spans="1:12" ht="15.75" thickBot="1" x14ac:dyDescent="0.3">
      <c r="A43" s="73" t="s">
        <v>17</v>
      </c>
      <c r="B43" s="74" t="s">
        <v>39</v>
      </c>
      <c r="C43" s="75">
        <v>10</v>
      </c>
      <c r="D43" s="74">
        <v>7</v>
      </c>
      <c r="E43" s="96">
        <v>1.8</v>
      </c>
      <c r="F43" s="149">
        <v>15</v>
      </c>
      <c r="G43" s="167">
        <v>5</v>
      </c>
      <c r="H43" s="151">
        <v>2</v>
      </c>
      <c r="I43" s="152">
        <f t="shared" si="3"/>
        <v>10</v>
      </c>
      <c r="J43" s="155">
        <v>3</v>
      </c>
      <c r="K43" s="154">
        <v>1.8</v>
      </c>
      <c r="L43" s="152">
        <v>5</v>
      </c>
    </row>
    <row r="44" spans="1:12" ht="15.75" thickBot="1" x14ac:dyDescent="0.3">
      <c r="A44" s="73" t="s">
        <v>17</v>
      </c>
      <c r="B44" s="74" t="s">
        <v>40</v>
      </c>
      <c r="C44" s="75">
        <v>25</v>
      </c>
      <c r="D44" s="74">
        <v>15</v>
      </c>
      <c r="E44" s="96">
        <v>1.8</v>
      </c>
      <c r="F44" s="149">
        <v>25</v>
      </c>
      <c r="G44" s="167">
        <v>10</v>
      </c>
      <c r="H44" s="151">
        <v>2</v>
      </c>
      <c r="I44" s="152">
        <f t="shared" si="3"/>
        <v>20</v>
      </c>
      <c r="J44" s="155">
        <v>5</v>
      </c>
      <c r="K44" s="154">
        <v>1.8</v>
      </c>
      <c r="L44" s="152">
        <v>10</v>
      </c>
    </row>
    <row r="45" spans="1:12" ht="15.75" thickBot="1" x14ac:dyDescent="0.3">
      <c r="A45" s="106" t="s">
        <v>17</v>
      </c>
      <c r="B45" s="107" t="s">
        <v>28</v>
      </c>
      <c r="C45" s="108">
        <v>19</v>
      </c>
      <c r="D45" s="107">
        <v>12</v>
      </c>
      <c r="E45" s="96">
        <v>1.8</v>
      </c>
      <c r="F45" s="149">
        <v>20</v>
      </c>
      <c r="G45" s="172">
        <v>10</v>
      </c>
      <c r="H45" s="151">
        <v>2</v>
      </c>
      <c r="I45" s="152">
        <v>15</v>
      </c>
      <c r="J45" s="174">
        <v>5</v>
      </c>
      <c r="K45" s="154">
        <v>1.8</v>
      </c>
      <c r="L45" s="152">
        <v>10</v>
      </c>
    </row>
    <row r="46" spans="1:12" ht="15.75" thickBot="1" x14ac:dyDescent="0.3">
      <c r="A46" s="73" t="s">
        <v>17</v>
      </c>
      <c r="B46" s="74" t="s">
        <v>27</v>
      </c>
      <c r="C46" s="75">
        <v>42</v>
      </c>
      <c r="D46" s="74">
        <v>25</v>
      </c>
      <c r="E46" s="96">
        <v>1.8</v>
      </c>
      <c r="F46" s="149">
        <f t="shared" si="4"/>
        <v>45</v>
      </c>
      <c r="G46" s="167">
        <v>20</v>
      </c>
      <c r="H46" s="151">
        <v>2</v>
      </c>
      <c r="I46" s="152">
        <f t="shared" si="3"/>
        <v>40</v>
      </c>
      <c r="J46" s="155">
        <v>10</v>
      </c>
      <c r="K46" s="154">
        <v>1.8</v>
      </c>
      <c r="L46" s="152">
        <v>20</v>
      </c>
    </row>
    <row r="47" spans="1:12" s="136" customFormat="1" ht="15.75" thickBot="1" x14ac:dyDescent="0.3">
      <c r="A47" s="106" t="s">
        <v>17</v>
      </c>
      <c r="B47" s="107" t="s">
        <v>18</v>
      </c>
      <c r="C47" s="108">
        <v>38</v>
      </c>
      <c r="D47" s="107">
        <v>20</v>
      </c>
      <c r="E47" s="137">
        <v>1.8</v>
      </c>
      <c r="F47" s="171">
        <v>35</v>
      </c>
      <c r="G47" s="172">
        <v>10</v>
      </c>
      <c r="H47" s="173">
        <v>2</v>
      </c>
      <c r="I47" s="165">
        <f t="shared" si="3"/>
        <v>20</v>
      </c>
      <c r="J47" s="174">
        <v>5</v>
      </c>
      <c r="K47" s="175">
        <v>1.8</v>
      </c>
      <c r="L47" s="165">
        <v>10</v>
      </c>
    </row>
    <row r="48" spans="1:12" ht="15.75" thickBot="1" x14ac:dyDescent="0.3">
      <c r="A48" s="73" t="s">
        <v>17</v>
      </c>
      <c r="B48" s="74" t="s">
        <v>41</v>
      </c>
      <c r="C48" s="75">
        <v>12</v>
      </c>
      <c r="D48" s="74">
        <v>8</v>
      </c>
      <c r="E48" s="96">
        <v>1.8</v>
      </c>
      <c r="F48" s="149">
        <v>15</v>
      </c>
      <c r="G48" s="167">
        <v>6</v>
      </c>
      <c r="H48" s="151">
        <v>2</v>
      </c>
      <c r="I48" s="152">
        <v>10</v>
      </c>
      <c r="J48" s="155">
        <v>3</v>
      </c>
      <c r="K48" s="154">
        <v>1.8</v>
      </c>
      <c r="L48" s="152">
        <v>5</v>
      </c>
    </row>
    <row r="49" spans="1:12" ht="15.75" thickBot="1" x14ac:dyDescent="0.3">
      <c r="A49" s="73" t="s">
        <v>17</v>
      </c>
      <c r="B49" s="74" t="s">
        <v>42</v>
      </c>
      <c r="C49" s="75">
        <v>40</v>
      </c>
      <c r="D49" s="74">
        <v>25</v>
      </c>
      <c r="E49" s="96">
        <v>1.8</v>
      </c>
      <c r="F49" s="149">
        <f t="shared" si="4"/>
        <v>45</v>
      </c>
      <c r="G49" s="167">
        <v>20</v>
      </c>
      <c r="H49" s="151">
        <v>2</v>
      </c>
      <c r="I49" s="152">
        <f t="shared" si="3"/>
        <v>40</v>
      </c>
      <c r="J49" s="155">
        <v>10</v>
      </c>
      <c r="K49" s="154">
        <v>1.8</v>
      </c>
      <c r="L49" s="152">
        <v>20</v>
      </c>
    </row>
    <row r="50" spans="1:12" ht="15.75" thickBot="1" x14ac:dyDescent="0.3">
      <c r="A50" s="73" t="s">
        <v>17</v>
      </c>
      <c r="B50" s="74" t="s">
        <v>43</v>
      </c>
      <c r="C50" s="75">
        <v>35</v>
      </c>
      <c r="D50" s="74">
        <v>20</v>
      </c>
      <c r="E50" s="96">
        <v>1.8</v>
      </c>
      <c r="F50" s="149">
        <v>35</v>
      </c>
      <c r="G50" s="167">
        <v>15</v>
      </c>
      <c r="H50" s="151">
        <v>2</v>
      </c>
      <c r="I50" s="152">
        <f t="shared" si="3"/>
        <v>30</v>
      </c>
      <c r="J50" s="155">
        <v>10</v>
      </c>
      <c r="K50" s="154">
        <v>1.8</v>
      </c>
      <c r="L50" s="152">
        <v>20</v>
      </c>
    </row>
    <row r="51" spans="1:12" ht="15.75" thickBot="1" x14ac:dyDescent="0.3">
      <c r="A51" s="73" t="s">
        <v>17</v>
      </c>
      <c r="B51" s="74" t="s">
        <v>7</v>
      </c>
      <c r="C51" s="75">
        <v>130</v>
      </c>
      <c r="D51" s="74">
        <v>115</v>
      </c>
      <c r="E51" s="96">
        <v>1.8</v>
      </c>
      <c r="F51" s="149">
        <v>205</v>
      </c>
      <c r="G51" s="167">
        <v>60</v>
      </c>
      <c r="H51" s="151">
        <v>2</v>
      </c>
      <c r="I51" s="152">
        <f t="shared" si="3"/>
        <v>120</v>
      </c>
      <c r="J51" s="155">
        <v>40</v>
      </c>
      <c r="K51" s="154">
        <v>1.8</v>
      </c>
      <c r="L51" s="152">
        <v>70</v>
      </c>
    </row>
    <row r="52" spans="1:12" s="136" customFormat="1" ht="15.75" thickBot="1" x14ac:dyDescent="0.3">
      <c r="A52" s="106" t="s">
        <v>17</v>
      </c>
      <c r="B52" s="107" t="s">
        <v>33</v>
      </c>
      <c r="C52" s="108">
        <v>120</v>
      </c>
      <c r="D52" s="107">
        <v>100</v>
      </c>
      <c r="E52" s="137">
        <v>1.8</v>
      </c>
      <c r="F52" s="171">
        <v>150</v>
      </c>
      <c r="G52" s="172">
        <v>50</v>
      </c>
      <c r="H52" s="173">
        <v>2</v>
      </c>
      <c r="I52" s="165">
        <v>80</v>
      </c>
      <c r="J52" s="174">
        <v>30</v>
      </c>
      <c r="K52" s="175">
        <v>1.8</v>
      </c>
      <c r="L52" s="165">
        <v>50</v>
      </c>
    </row>
    <row r="53" spans="1:12" ht="15.75" thickBot="1" x14ac:dyDescent="0.3">
      <c r="A53" s="73" t="s">
        <v>17</v>
      </c>
      <c r="B53" s="74" t="s">
        <v>44</v>
      </c>
      <c r="C53" s="75">
        <v>182</v>
      </c>
      <c r="D53" s="74">
        <v>160</v>
      </c>
      <c r="E53" s="96">
        <v>1.8</v>
      </c>
      <c r="F53" s="149">
        <v>290</v>
      </c>
      <c r="G53" s="167">
        <v>80</v>
      </c>
      <c r="H53" s="151">
        <v>2</v>
      </c>
      <c r="I53" s="152">
        <f t="shared" si="3"/>
        <v>160</v>
      </c>
      <c r="J53" s="155">
        <v>50</v>
      </c>
      <c r="K53" s="154">
        <v>1.8</v>
      </c>
      <c r="L53" s="152">
        <f t="shared" si="2"/>
        <v>90</v>
      </c>
    </row>
    <row r="54" spans="1:12" ht="15.75" thickBot="1" x14ac:dyDescent="0.3">
      <c r="A54" s="73" t="s">
        <v>17</v>
      </c>
      <c r="B54" s="74" t="s">
        <v>8</v>
      </c>
      <c r="C54" s="75">
        <v>100</v>
      </c>
      <c r="D54" s="74">
        <v>60</v>
      </c>
      <c r="E54" s="96">
        <v>1.8</v>
      </c>
      <c r="F54" s="149">
        <v>105</v>
      </c>
      <c r="G54" s="167">
        <v>35</v>
      </c>
      <c r="H54" s="151">
        <v>2</v>
      </c>
      <c r="I54" s="152">
        <f t="shared" si="3"/>
        <v>70</v>
      </c>
      <c r="J54" s="155">
        <v>20</v>
      </c>
      <c r="K54" s="154">
        <v>1.8</v>
      </c>
      <c r="L54" s="152">
        <v>35</v>
      </c>
    </row>
    <row r="55" spans="1:12" ht="15.75" thickBot="1" x14ac:dyDescent="0.3">
      <c r="A55" s="67" t="s">
        <v>17</v>
      </c>
      <c r="B55" s="68" t="s">
        <v>29</v>
      </c>
      <c r="C55" s="69">
        <v>66</v>
      </c>
      <c r="D55" s="68">
        <v>50</v>
      </c>
      <c r="E55" s="96">
        <v>1.8</v>
      </c>
      <c r="F55" s="149">
        <f t="shared" si="4"/>
        <v>90</v>
      </c>
      <c r="G55" s="150">
        <v>30</v>
      </c>
      <c r="H55" s="151">
        <v>2</v>
      </c>
      <c r="I55" s="152">
        <f t="shared" si="3"/>
        <v>60</v>
      </c>
      <c r="J55" s="153">
        <v>20</v>
      </c>
      <c r="K55" s="154">
        <v>1.8</v>
      </c>
      <c r="L55" s="152">
        <v>35</v>
      </c>
    </row>
    <row r="56" spans="1:12" ht="15.75" thickBot="1" x14ac:dyDescent="0.3">
      <c r="A56" s="73" t="s">
        <v>39</v>
      </c>
      <c r="B56" s="74" t="s">
        <v>40</v>
      </c>
      <c r="C56" s="75">
        <v>12</v>
      </c>
      <c r="D56" s="74">
        <v>10</v>
      </c>
      <c r="E56" s="96">
        <v>1.8</v>
      </c>
      <c r="F56" s="149">
        <v>20</v>
      </c>
      <c r="G56" s="167">
        <v>5</v>
      </c>
      <c r="H56" s="151">
        <v>2</v>
      </c>
      <c r="I56" s="152">
        <f t="shared" si="3"/>
        <v>10</v>
      </c>
      <c r="J56" s="155">
        <v>3</v>
      </c>
      <c r="K56" s="154">
        <v>1.8</v>
      </c>
      <c r="L56" s="152">
        <v>5</v>
      </c>
    </row>
    <row r="57" spans="1:12" ht="15.75" thickBot="1" x14ac:dyDescent="0.3">
      <c r="A57" s="73" t="s">
        <v>18</v>
      </c>
      <c r="B57" s="74" t="s">
        <v>27</v>
      </c>
      <c r="C57" s="75">
        <v>16</v>
      </c>
      <c r="D57" s="74">
        <v>10</v>
      </c>
      <c r="E57" s="96">
        <v>1.8</v>
      </c>
      <c r="F57" s="149">
        <v>20</v>
      </c>
      <c r="G57" s="167">
        <v>5</v>
      </c>
      <c r="H57" s="151">
        <v>2</v>
      </c>
      <c r="I57" s="152">
        <f t="shared" si="3"/>
        <v>10</v>
      </c>
      <c r="J57" s="155">
        <v>3</v>
      </c>
      <c r="K57" s="154">
        <v>1.8</v>
      </c>
      <c r="L57" s="152">
        <v>5</v>
      </c>
    </row>
    <row r="58" spans="1:12" ht="15.75" thickBot="1" x14ac:dyDescent="0.3">
      <c r="A58" s="73" t="s">
        <v>18</v>
      </c>
      <c r="B58" s="74" t="s">
        <v>20</v>
      </c>
      <c r="C58" s="75">
        <v>17</v>
      </c>
      <c r="D58" s="74">
        <v>10</v>
      </c>
      <c r="E58" s="96">
        <v>1.8</v>
      </c>
      <c r="F58" s="149">
        <v>20</v>
      </c>
      <c r="G58" s="167">
        <v>5</v>
      </c>
      <c r="H58" s="151">
        <v>2</v>
      </c>
      <c r="I58" s="152">
        <f t="shared" si="3"/>
        <v>10</v>
      </c>
      <c r="J58" s="155">
        <v>3</v>
      </c>
      <c r="K58" s="154">
        <v>1.8</v>
      </c>
      <c r="L58" s="152">
        <v>5</v>
      </c>
    </row>
    <row r="59" spans="1:12" ht="15.75" thickBot="1" x14ac:dyDescent="0.3">
      <c r="A59" s="73" t="s">
        <v>18</v>
      </c>
      <c r="B59" s="74" t="s">
        <v>4</v>
      </c>
      <c r="C59" s="75">
        <v>220</v>
      </c>
      <c r="D59" s="74">
        <v>180</v>
      </c>
      <c r="E59" s="96">
        <v>1.8</v>
      </c>
      <c r="F59" s="149">
        <v>325</v>
      </c>
      <c r="G59" s="167">
        <v>80</v>
      </c>
      <c r="H59" s="151">
        <v>2</v>
      </c>
      <c r="I59" s="152">
        <f t="shared" si="3"/>
        <v>160</v>
      </c>
      <c r="J59" s="155">
        <v>50</v>
      </c>
      <c r="K59" s="154">
        <v>1.8</v>
      </c>
      <c r="L59" s="152">
        <f t="shared" si="2"/>
        <v>90</v>
      </c>
    </row>
    <row r="60" spans="1:12" ht="15.75" thickBot="1" x14ac:dyDescent="0.3">
      <c r="A60" s="73" t="s">
        <v>21</v>
      </c>
      <c r="B60" s="74" t="s">
        <v>22</v>
      </c>
      <c r="C60" s="75">
        <v>12</v>
      </c>
      <c r="D60" s="74">
        <v>10</v>
      </c>
      <c r="E60" s="96">
        <v>1.8</v>
      </c>
      <c r="F60" s="149">
        <v>20</v>
      </c>
      <c r="G60" s="167">
        <v>5</v>
      </c>
      <c r="H60" s="151">
        <v>2</v>
      </c>
      <c r="I60" s="152">
        <f t="shared" si="3"/>
        <v>10</v>
      </c>
      <c r="J60" s="155">
        <v>3</v>
      </c>
      <c r="K60" s="154">
        <v>1.8</v>
      </c>
      <c r="L60" s="152">
        <v>5</v>
      </c>
    </row>
    <row r="61" spans="1:12" ht="15.75" thickBot="1" x14ac:dyDescent="0.3">
      <c r="A61" s="73" t="s">
        <v>45</v>
      </c>
      <c r="B61" s="74" t="s">
        <v>46</v>
      </c>
      <c r="C61" s="75">
        <v>8</v>
      </c>
      <c r="D61" s="74">
        <v>5</v>
      </c>
      <c r="E61" s="96">
        <v>1.8</v>
      </c>
      <c r="F61" s="149">
        <v>10</v>
      </c>
      <c r="G61" s="167">
        <v>4</v>
      </c>
      <c r="H61" s="151">
        <v>2</v>
      </c>
      <c r="I61" s="152">
        <f t="shared" si="3"/>
        <v>8</v>
      </c>
      <c r="J61" s="155">
        <v>2</v>
      </c>
      <c r="K61" s="154">
        <v>1.8</v>
      </c>
      <c r="L61" s="152">
        <v>4</v>
      </c>
    </row>
    <row r="62" spans="1:12" ht="15.75" thickBot="1" x14ac:dyDescent="0.3">
      <c r="A62" s="73" t="s">
        <v>21</v>
      </c>
      <c r="B62" s="74" t="s">
        <v>4</v>
      </c>
      <c r="C62" s="75">
        <v>240</v>
      </c>
      <c r="D62" s="74">
        <v>200</v>
      </c>
      <c r="E62" s="96">
        <v>1.8</v>
      </c>
      <c r="F62" s="149">
        <f t="shared" si="4"/>
        <v>360</v>
      </c>
      <c r="G62" s="167">
        <v>100</v>
      </c>
      <c r="H62" s="151">
        <v>2</v>
      </c>
      <c r="I62" s="152">
        <f t="shared" si="3"/>
        <v>200</v>
      </c>
      <c r="J62" s="155">
        <v>60</v>
      </c>
      <c r="K62" s="154">
        <v>1.8</v>
      </c>
      <c r="L62" s="152">
        <v>105</v>
      </c>
    </row>
    <row r="63" spans="1:12" s="136" customFormat="1" ht="15.75" thickBot="1" x14ac:dyDescent="0.3">
      <c r="A63" s="106" t="s">
        <v>21</v>
      </c>
      <c r="B63" s="107" t="s">
        <v>8</v>
      </c>
      <c r="C63" s="108">
        <v>54</v>
      </c>
      <c r="D63" s="107">
        <v>30</v>
      </c>
      <c r="E63" s="137">
        <v>1.8</v>
      </c>
      <c r="F63" s="171">
        <v>50</v>
      </c>
      <c r="G63" s="172">
        <v>15</v>
      </c>
      <c r="H63" s="173">
        <v>2</v>
      </c>
      <c r="I63" s="165">
        <f t="shared" si="3"/>
        <v>30</v>
      </c>
      <c r="J63" s="174">
        <v>10</v>
      </c>
      <c r="K63" s="175">
        <v>1.8</v>
      </c>
      <c r="L63" s="165">
        <v>20</v>
      </c>
    </row>
    <row r="64" spans="1:12" ht="15.75" thickBot="1" x14ac:dyDescent="0.3">
      <c r="A64" s="73" t="s">
        <v>23</v>
      </c>
      <c r="B64" s="74" t="s">
        <v>24</v>
      </c>
      <c r="C64" s="75">
        <v>12</v>
      </c>
      <c r="D64" s="74">
        <v>10</v>
      </c>
      <c r="E64" s="96">
        <v>1.8</v>
      </c>
      <c r="F64" s="149">
        <v>20</v>
      </c>
      <c r="G64" s="167">
        <v>5</v>
      </c>
      <c r="H64" s="151">
        <v>2</v>
      </c>
      <c r="I64" s="152">
        <f t="shared" si="3"/>
        <v>10</v>
      </c>
      <c r="J64" s="155">
        <v>3</v>
      </c>
      <c r="K64" s="154">
        <v>1.8</v>
      </c>
      <c r="L64" s="152">
        <v>5</v>
      </c>
    </row>
    <row r="65" spans="1:12" ht="15.75" thickBot="1" x14ac:dyDescent="0.3">
      <c r="A65" s="73" t="s">
        <v>23</v>
      </c>
      <c r="B65" s="74" t="s">
        <v>47</v>
      </c>
      <c r="C65" s="75">
        <v>12</v>
      </c>
      <c r="D65" s="74">
        <v>10</v>
      </c>
      <c r="E65" s="96">
        <v>1.8</v>
      </c>
      <c r="F65" s="149">
        <v>20</v>
      </c>
      <c r="G65" s="167">
        <v>5</v>
      </c>
      <c r="H65" s="151">
        <v>2</v>
      </c>
      <c r="I65" s="152">
        <f t="shared" si="3"/>
        <v>10</v>
      </c>
      <c r="J65" s="155">
        <v>3</v>
      </c>
      <c r="K65" s="154">
        <v>1.8</v>
      </c>
      <c r="L65" s="152">
        <v>5</v>
      </c>
    </row>
    <row r="66" spans="1:12" ht="15.75" thickBot="1" x14ac:dyDescent="0.3">
      <c r="A66" s="73" t="s">
        <v>23</v>
      </c>
      <c r="B66" s="74" t="s">
        <v>8</v>
      </c>
      <c r="C66" s="75">
        <v>43</v>
      </c>
      <c r="D66" s="74">
        <v>20</v>
      </c>
      <c r="E66" s="96">
        <v>1.8</v>
      </c>
      <c r="F66" s="149">
        <v>35</v>
      </c>
      <c r="G66" s="167">
        <v>10</v>
      </c>
      <c r="H66" s="151">
        <v>2</v>
      </c>
      <c r="I66" s="152">
        <f t="shared" si="3"/>
        <v>20</v>
      </c>
      <c r="J66" s="155">
        <v>5</v>
      </c>
      <c r="K66" s="154">
        <v>1.8</v>
      </c>
      <c r="L66" s="152">
        <v>10</v>
      </c>
    </row>
    <row r="67" spans="1:12" ht="15.75" thickBot="1" x14ac:dyDescent="0.3">
      <c r="A67" s="73" t="s">
        <v>23</v>
      </c>
      <c r="B67" s="74" t="s">
        <v>4</v>
      </c>
      <c r="C67" s="75">
        <v>241</v>
      </c>
      <c r="D67" s="74">
        <v>200</v>
      </c>
      <c r="E67" s="96">
        <v>1.8</v>
      </c>
      <c r="F67" s="149">
        <f t="shared" si="4"/>
        <v>360</v>
      </c>
      <c r="G67" s="167">
        <v>100</v>
      </c>
      <c r="H67" s="151">
        <v>2</v>
      </c>
      <c r="I67" s="152">
        <f t="shared" si="3"/>
        <v>200</v>
      </c>
      <c r="J67" s="155">
        <v>60</v>
      </c>
      <c r="K67" s="154">
        <v>1.8</v>
      </c>
      <c r="L67" s="152">
        <v>105</v>
      </c>
    </row>
    <row r="68" spans="1:12" ht="15.75" thickBot="1" x14ac:dyDescent="0.3">
      <c r="A68" s="106" t="s">
        <v>48</v>
      </c>
      <c r="B68" s="107" t="s">
        <v>36</v>
      </c>
      <c r="C68" s="108">
        <v>17</v>
      </c>
      <c r="D68" s="107">
        <v>12</v>
      </c>
      <c r="E68" s="96">
        <v>1.8</v>
      </c>
      <c r="F68" s="149">
        <v>20</v>
      </c>
      <c r="G68" s="172">
        <v>8</v>
      </c>
      <c r="H68" s="151">
        <v>2</v>
      </c>
      <c r="I68" s="152">
        <v>15</v>
      </c>
      <c r="J68" s="174">
        <v>4</v>
      </c>
      <c r="K68" s="154">
        <v>1.8</v>
      </c>
      <c r="L68" s="152">
        <v>10</v>
      </c>
    </row>
    <row r="69" spans="1:12" ht="15.75" thickBot="1" x14ac:dyDescent="0.3">
      <c r="A69" s="73" t="s">
        <v>24</v>
      </c>
      <c r="B69" s="74" t="s">
        <v>49</v>
      </c>
      <c r="C69" s="75">
        <v>17</v>
      </c>
      <c r="D69" s="74">
        <v>12</v>
      </c>
      <c r="E69" s="96">
        <v>1.8</v>
      </c>
      <c r="F69" s="149">
        <v>20</v>
      </c>
      <c r="G69" s="167">
        <v>8</v>
      </c>
      <c r="H69" s="151">
        <v>2</v>
      </c>
      <c r="I69" s="152">
        <v>15</v>
      </c>
      <c r="J69" s="155">
        <v>4</v>
      </c>
      <c r="K69" s="154">
        <v>1.8</v>
      </c>
      <c r="L69" s="152">
        <v>10</v>
      </c>
    </row>
    <row r="70" spans="1:12" ht="15.75" thickBot="1" x14ac:dyDescent="0.3">
      <c r="A70" s="73" t="s">
        <v>24</v>
      </c>
      <c r="B70" s="74" t="s">
        <v>8</v>
      </c>
      <c r="C70" s="75">
        <v>34</v>
      </c>
      <c r="D70" s="74">
        <v>20</v>
      </c>
      <c r="E70" s="96">
        <v>1.8</v>
      </c>
      <c r="F70" s="149">
        <v>35</v>
      </c>
      <c r="G70" s="167">
        <v>10</v>
      </c>
      <c r="H70" s="151">
        <v>2</v>
      </c>
      <c r="I70" s="152">
        <v>30</v>
      </c>
      <c r="J70" s="155">
        <v>5</v>
      </c>
      <c r="K70" s="154">
        <v>1.8</v>
      </c>
      <c r="L70" s="152">
        <v>20</v>
      </c>
    </row>
    <row r="71" spans="1:12" ht="15.75" thickBot="1" x14ac:dyDescent="0.3">
      <c r="A71" s="141" t="s">
        <v>24</v>
      </c>
      <c r="B71" s="143" t="s">
        <v>25</v>
      </c>
      <c r="C71" s="142">
        <v>32</v>
      </c>
      <c r="D71" s="143">
        <v>20</v>
      </c>
      <c r="E71" s="96">
        <v>1.8</v>
      </c>
      <c r="F71" s="149">
        <v>40</v>
      </c>
      <c r="G71" s="167">
        <v>10</v>
      </c>
      <c r="H71" s="151">
        <v>2</v>
      </c>
      <c r="I71" s="152">
        <v>30</v>
      </c>
      <c r="J71" s="155">
        <v>5</v>
      </c>
      <c r="K71" s="154">
        <v>1.8</v>
      </c>
      <c r="L71" s="152">
        <v>20</v>
      </c>
    </row>
    <row r="72" spans="1:12" ht="15.75" thickBot="1" x14ac:dyDescent="0.3">
      <c r="A72" s="73" t="s">
        <v>24</v>
      </c>
      <c r="B72" s="74" t="s">
        <v>4</v>
      </c>
      <c r="C72" s="75">
        <v>252</v>
      </c>
      <c r="D72" s="74">
        <v>220</v>
      </c>
      <c r="E72" s="96">
        <v>1.8</v>
      </c>
      <c r="F72" s="149">
        <v>395</v>
      </c>
      <c r="G72" s="167">
        <v>120</v>
      </c>
      <c r="H72" s="151">
        <v>2</v>
      </c>
      <c r="I72" s="152">
        <f t="shared" si="3"/>
        <v>240</v>
      </c>
      <c r="J72" s="155">
        <v>70</v>
      </c>
      <c r="K72" s="154">
        <v>1.8</v>
      </c>
      <c r="L72" s="152">
        <v>125</v>
      </c>
    </row>
    <row r="73" spans="1:12" ht="15.75" thickBot="1" x14ac:dyDescent="0.3">
      <c r="A73" s="141" t="s">
        <v>25</v>
      </c>
      <c r="B73" s="143" t="s">
        <v>49</v>
      </c>
      <c r="C73" s="142">
        <v>16</v>
      </c>
      <c r="D73" s="143">
        <v>10</v>
      </c>
      <c r="E73" s="96">
        <v>1.8</v>
      </c>
      <c r="F73" s="149">
        <v>20</v>
      </c>
      <c r="G73" s="167">
        <v>5</v>
      </c>
      <c r="H73" s="151">
        <v>2</v>
      </c>
      <c r="I73" s="152">
        <v>15</v>
      </c>
      <c r="J73" s="155">
        <v>3</v>
      </c>
      <c r="K73" s="154">
        <v>1.8</v>
      </c>
      <c r="L73" s="152">
        <v>10</v>
      </c>
    </row>
    <row r="74" spans="1:12" ht="15.75" thickBot="1" x14ac:dyDescent="0.3">
      <c r="A74" s="73" t="s">
        <v>25</v>
      </c>
      <c r="B74" s="74" t="s">
        <v>50</v>
      </c>
      <c r="C74" s="75">
        <v>33</v>
      </c>
      <c r="D74" s="74">
        <v>20</v>
      </c>
      <c r="E74" s="96">
        <v>1.8</v>
      </c>
      <c r="F74" s="149">
        <v>35</v>
      </c>
      <c r="G74" s="167">
        <v>10</v>
      </c>
      <c r="H74" s="151">
        <v>2</v>
      </c>
      <c r="I74" s="152">
        <f t="shared" ref="I74:I89" si="5">G74*H74</f>
        <v>20</v>
      </c>
      <c r="J74" s="155">
        <v>5</v>
      </c>
      <c r="K74" s="154">
        <v>1.8</v>
      </c>
      <c r="L74" s="152">
        <v>10</v>
      </c>
    </row>
    <row r="75" spans="1:12" s="136" customFormat="1" ht="15.75" thickBot="1" x14ac:dyDescent="0.3">
      <c r="A75" s="106" t="s">
        <v>25</v>
      </c>
      <c r="B75" s="107" t="s">
        <v>8</v>
      </c>
      <c r="C75" s="108">
        <v>68</v>
      </c>
      <c r="D75" s="107">
        <v>40</v>
      </c>
      <c r="E75" s="137">
        <v>1.8</v>
      </c>
      <c r="F75" s="171">
        <v>70</v>
      </c>
      <c r="G75" s="172">
        <v>20</v>
      </c>
      <c r="H75" s="173">
        <v>2</v>
      </c>
      <c r="I75" s="165">
        <f t="shared" si="5"/>
        <v>40</v>
      </c>
      <c r="J75" s="174">
        <v>10</v>
      </c>
      <c r="K75" s="175">
        <v>1.8</v>
      </c>
      <c r="L75" s="165">
        <v>20</v>
      </c>
    </row>
    <row r="76" spans="1:12" ht="15.75" thickBot="1" x14ac:dyDescent="0.3">
      <c r="A76" s="73" t="s">
        <v>25</v>
      </c>
      <c r="B76" s="74" t="s">
        <v>51</v>
      </c>
      <c r="C76" s="75">
        <v>33</v>
      </c>
      <c r="D76" s="74">
        <v>20</v>
      </c>
      <c r="E76" s="96">
        <v>1.8</v>
      </c>
      <c r="F76" s="149">
        <v>35</v>
      </c>
      <c r="G76" s="167">
        <v>15</v>
      </c>
      <c r="H76" s="151">
        <v>2</v>
      </c>
      <c r="I76" s="152">
        <f t="shared" si="5"/>
        <v>30</v>
      </c>
      <c r="J76" s="155">
        <v>8</v>
      </c>
      <c r="K76" s="154">
        <v>1.8</v>
      </c>
      <c r="L76" s="152">
        <v>15</v>
      </c>
    </row>
    <row r="77" spans="1:12" ht="15.75" thickBot="1" x14ac:dyDescent="0.3">
      <c r="A77" s="73" t="s">
        <v>25</v>
      </c>
      <c r="B77" s="74" t="s">
        <v>32</v>
      </c>
      <c r="C77" s="75">
        <v>69</v>
      </c>
      <c r="D77" s="74">
        <v>40</v>
      </c>
      <c r="E77" s="96">
        <v>1.8</v>
      </c>
      <c r="F77" s="149">
        <v>70</v>
      </c>
      <c r="G77" s="167">
        <v>25</v>
      </c>
      <c r="H77" s="151">
        <v>2</v>
      </c>
      <c r="I77" s="152">
        <v>40</v>
      </c>
      <c r="J77" s="155">
        <v>15</v>
      </c>
      <c r="K77" s="154">
        <v>1.8</v>
      </c>
      <c r="L77" s="152">
        <v>20</v>
      </c>
    </row>
    <row r="78" spans="1:12" ht="15.75" thickBot="1" x14ac:dyDescent="0.3">
      <c r="A78" s="73" t="s">
        <v>25</v>
      </c>
      <c r="B78" s="74" t="s">
        <v>52</v>
      </c>
      <c r="C78" s="75">
        <v>49</v>
      </c>
      <c r="D78" s="74">
        <v>30</v>
      </c>
      <c r="E78" s="96">
        <v>1.8</v>
      </c>
      <c r="F78" s="149">
        <v>55</v>
      </c>
      <c r="G78" s="167">
        <v>15</v>
      </c>
      <c r="H78" s="151">
        <v>2</v>
      </c>
      <c r="I78" s="152">
        <f t="shared" si="5"/>
        <v>30</v>
      </c>
      <c r="J78" s="155">
        <v>10</v>
      </c>
      <c r="K78" s="154">
        <v>1.8</v>
      </c>
      <c r="L78" s="152">
        <v>20</v>
      </c>
    </row>
    <row r="79" spans="1:12" ht="15.75" thickBot="1" x14ac:dyDescent="0.3">
      <c r="A79" s="67" t="s">
        <v>25</v>
      </c>
      <c r="B79" s="68" t="s">
        <v>24</v>
      </c>
      <c r="C79" s="69">
        <v>32</v>
      </c>
      <c r="D79" s="68">
        <v>20</v>
      </c>
      <c r="E79" s="96">
        <v>1.8</v>
      </c>
      <c r="F79" s="149">
        <v>40</v>
      </c>
      <c r="G79" s="150">
        <v>10</v>
      </c>
      <c r="H79" s="151">
        <v>2</v>
      </c>
      <c r="I79" s="152">
        <v>30</v>
      </c>
      <c r="J79" s="153">
        <v>5</v>
      </c>
      <c r="K79" s="154">
        <v>1.8</v>
      </c>
      <c r="L79" s="152">
        <v>20</v>
      </c>
    </row>
    <row r="80" spans="1:12" ht="15.75" thickBot="1" x14ac:dyDescent="0.3">
      <c r="A80" s="73" t="s">
        <v>25</v>
      </c>
      <c r="B80" s="74" t="s">
        <v>4</v>
      </c>
      <c r="C80" s="75">
        <v>262</v>
      </c>
      <c r="D80" s="74">
        <v>240</v>
      </c>
      <c r="E80" s="96">
        <v>1.8</v>
      </c>
      <c r="F80" s="149">
        <v>430</v>
      </c>
      <c r="G80" s="167">
        <v>140</v>
      </c>
      <c r="H80" s="151">
        <v>2</v>
      </c>
      <c r="I80" s="152">
        <f t="shared" si="5"/>
        <v>280</v>
      </c>
      <c r="J80" s="155">
        <v>80</v>
      </c>
      <c r="K80" s="154">
        <v>1.8</v>
      </c>
      <c r="L80" s="152">
        <v>145</v>
      </c>
    </row>
    <row r="81" spans="1:12" ht="15.75" thickBot="1" x14ac:dyDescent="0.3">
      <c r="A81" s="73" t="s">
        <v>27</v>
      </c>
      <c r="B81" s="74" t="s">
        <v>53</v>
      </c>
      <c r="C81" s="75">
        <v>24</v>
      </c>
      <c r="D81" s="74">
        <v>15</v>
      </c>
      <c r="E81" s="96">
        <v>1.8</v>
      </c>
      <c r="F81" s="149">
        <v>25</v>
      </c>
      <c r="G81" s="167">
        <v>10</v>
      </c>
      <c r="H81" s="151">
        <v>2</v>
      </c>
      <c r="I81" s="152">
        <f t="shared" si="5"/>
        <v>20</v>
      </c>
      <c r="J81" s="155">
        <v>5</v>
      </c>
      <c r="K81" s="154">
        <v>1.8</v>
      </c>
      <c r="L81" s="152">
        <v>10</v>
      </c>
    </row>
    <row r="82" spans="1:12" ht="15.75" thickBot="1" x14ac:dyDescent="0.3">
      <c r="A82" s="73" t="s">
        <v>27</v>
      </c>
      <c r="B82" s="74" t="s">
        <v>54</v>
      </c>
      <c r="C82" s="75">
        <v>39</v>
      </c>
      <c r="D82" s="74">
        <v>25</v>
      </c>
      <c r="E82" s="96">
        <v>1.8</v>
      </c>
      <c r="F82" s="149">
        <f t="shared" ref="F82" si="6">D82*E82</f>
        <v>45</v>
      </c>
      <c r="G82" s="167">
        <v>15</v>
      </c>
      <c r="H82" s="151">
        <v>2</v>
      </c>
      <c r="I82" s="152">
        <f t="shared" si="5"/>
        <v>30</v>
      </c>
      <c r="J82" s="155">
        <v>10</v>
      </c>
      <c r="K82" s="154">
        <v>1.8</v>
      </c>
      <c r="L82" s="152">
        <v>20</v>
      </c>
    </row>
    <row r="83" spans="1:12" ht="15.75" thickBot="1" x14ac:dyDescent="0.3">
      <c r="A83" s="73" t="s">
        <v>27</v>
      </c>
      <c r="B83" s="74" t="s">
        <v>28</v>
      </c>
      <c r="C83" s="75">
        <v>19</v>
      </c>
      <c r="D83" s="74">
        <v>15</v>
      </c>
      <c r="E83" s="96">
        <v>1.8</v>
      </c>
      <c r="F83" s="149">
        <v>25</v>
      </c>
      <c r="G83" s="167">
        <v>8</v>
      </c>
      <c r="H83" s="151">
        <v>2</v>
      </c>
      <c r="I83" s="152">
        <v>15</v>
      </c>
      <c r="J83" s="155">
        <v>3</v>
      </c>
      <c r="K83" s="154">
        <v>1.8</v>
      </c>
      <c r="L83" s="152">
        <v>5</v>
      </c>
    </row>
    <row r="84" spans="1:12" ht="15.75" thickBot="1" x14ac:dyDescent="0.3">
      <c r="A84" s="73" t="s">
        <v>27</v>
      </c>
      <c r="B84" s="74" t="s">
        <v>30</v>
      </c>
      <c r="C84" s="75">
        <v>29</v>
      </c>
      <c r="D84" s="74">
        <v>20</v>
      </c>
      <c r="E84" s="96">
        <v>1.8</v>
      </c>
      <c r="F84" s="149">
        <v>35</v>
      </c>
      <c r="G84" s="167">
        <v>10</v>
      </c>
      <c r="H84" s="151">
        <v>2</v>
      </c>
      <c r="I84" s="152">
        <f t="shared" si="5"/>
        <v>20</v>
      </c>
      <c r="J84" s="155">
        <v>5</v>
      </c>
      <c r="K84" s="154">
        <v>1.8</v>
      </c>
      <c r="L84" s="152">
        <v>10</v>
      </c>
    </row>
    <row r="85" spans="1:12" ht="15.75" thickBot="1" x14ac:dyDescent="0.3">
      <c r="A85" s="73" t="s">
        <v>27</v>
      </c>
      <c r="B85" s="74" t="s">
        <v>18</v>
      </c>
      <c r="C85" s="75">
        <v>16</v>
      </c>
      <c r="D85" s="74">
        <v>10</v>
      </c>
      <c r="E85" s="96">
        <v>1.8</v>
      </c>
      <c r="F85" s="149">
        <v>20</v>
      </c>
      <c r="G85" s="167">
        <v>7</v>
      </c>
      <c r="H85" s="151">
        <v>2</v>
      </c>
      <c r="I85" s="152">
        <v>15</v>
      </c>
      <c r="J85" s="155">
        <v>5</v>
      </c>
      <c r="K85" s="154">
        <v>1.8</v>
      </c>
      <c r="L85" s="152">
        <v>10</v>
      </c>
    </row>
    <row r="86" spans="1:12" ht="15.75" thickBot="1" x14ac:dyDescent="0.3">
      <c r="A86" s="73" t="s">
        <v>27</v>
      </c>
      <c r="B86" s="74" t="s">
        <v>44</v>
      </c>
      <c r="C86" s="75">
        <v>221</v>
      </c>
      <c r="D86" s="74">
        <v>180</v>
      </c>
      <c r="E86" s="96">
        <v>1.8</v>
      </c>
      <c r="F86" s="149">
        <v>325</v>
      </c>
      <c r="G86" s="167">
        <v>100</v>
      </c>
      <c r="H86" s="151">
        <v>2</v>
      </c>
      <c r="I86" s="152">
        <f t="shared" si="5"/>
        <v>200</v>
      </c>
      <c r="J86" s="155">
        <v>60</v>
      </c>
      <c r="K86" s="154">
        <v>1.8</v>
      </c>
      <c r="L86" s="152">
        <v>105</v>
      </c>
    </row>
    <row r="87" spans="1:12" ht="15.75" thickBot="1" x14ac:dyDescent="0.3">
      <c r="A87" s="73" t="s">
        <v>27</v>
      </c>
      <c r="B87" s="74" t="s">
        <v>8</v>
      </c>
      <c r="C87" s="75">
        <v>84</v>
      </c>
      <c r="D87" s="74">
        <v>60</v>
      </c>
      <c r="E87" s="96">
        <v>1.8</v>
      </c>
      <c r="F87" s="149">
        <v>105</v>
      </c>
      <c r="G87" s="167">
        <v>35</v>
      </c>
      <c r="H87" s="151">
        <v>2</v>
      </c>
      <c r="I87" s="152">
        <f t="shared" si="5"/>
        <v>70</v>
      </c>
      <c r="J87" s="155">
        <v>20</v>
      </c>
      <c r="K87" s="154">
        <v>1.8</v>
      </c>
      <c r="L87" s="152">
        <v>35</v>
      </c>
    </row>
    <row r="88" spans="1:12" ht="15.75" thickBot="1" x14ac:dyDescent="0.3">
      <c r="A88" s="73" t="s">
        <v>27</v>
      </c>
      <c r="B88" s="74" t="s">
        <v>29</v>
      </c>
      <c r="C88" s="68">
        <v>64</v>
      </c>
      <c r="D88" s="74">
        <v>40</v>
      </c>
      <c r="E88" s="96">
        <v>1.8</v>
      </c>
      <c r="F88" s="176">
        <v>70</v>
      </c>
      <c r="G88" s="167">
        <v>25</v>
      </c>
      <c r="H88" s="151">
        <v>2</v>
      </c>
      <c r="I88" s="177">
        <f t="shared" si="5"/>
        <v>50</v>
      </c>
      <c r="J88" s="155">
        <v>15</v>
      </c>
      <c r="K88" s="154">
        <v>1.8</v>
      </c>
      <c r="L88" s="152">
        <v>25</v>
      </c>
    </row>
    <row r="89" spans="1:12" ht="15.75" thickBot="1" x14ac:dyDescent="0.3">
      <c r="A89" s="73" t="s">
        <v>27</v>
      </c>
      <c r="B89" s="74" t="s">
        <v>55</v>
      </c>
      <c r="C89" s="75">
        <v>6</v>
      </c>
      <c r="D89" s="74">
        <v>5</v>
      </c>
      <c r="E89" s="96">
        <v>1.8</v>
      </c>
      <c r="F89" s="178">
        <v>10</v>
      </c>
      <c r="G89" s="167">
        <v>3</v>
      </c>
      <c r="H89" s="151">
        <v>2</v>
      </c>
      <c r="I89" s="152">
        <f t="shared" si="5"/>
        <v>6</v>
      </c>
      <c r="J89" s="155">
        <v>2</v>
      </c>
      <c r="K89" s="154">
        <v>1.8</v>
      </c>
      <c r="L89" s="152">
        <v>3</v>
      </c>
    </row>
    <row r="90" spans="1:12" x14ac:dyDescent="0.25">
      <c r="A90" s="129"/>
      <c r="B90" s="131"/>
      <c r="C90" s="131"/>
      <c r="D90" s="131"/>
      <c r="E90" s="145"/>
      <c r="F90" s="146"/>
      <c r="G90" s="131"/>
      <c r="H90" s="131"/>
      <c r="I90" s="146"/>
      <c r="J90" s="131"/>
      <c r="K90" s="145"/>
      <c r="L90" s="146"/>
    </row>
    <row r="91" spans="1:12" x14ac:dyDescent="0.25">
      <c r="A91" s="129"/>
      <c r="B91" s="131"/>
      <c r="C91" s="131"/>
      <c r="D91" s="131"/>
      <c r="E91" s="145"/>
      <c r="F91" s="146"/>
      <c r="G91" s="131"/>
      <c r="H91" s="131"/>
      <c r="I91" s="146"/>
      <c r="J91" s="131"/>
      <c r="K91" s="145"/>
      <c r="L91" s="146"/>
    </row>
    <row r="92" spans="1:12" x14ac:dyDescent="0.25">
      <c r="A92" s="129"/>
      <c r="B92" s="131"/>
      <c r="C92" s="131"/>
      <c r="D92" s="131"/>
      <c r="E92" s="145"/>
      <c r="F92" s="146"/>
      <c r="G92" s="131"/>
      <c r="H92" s="131"/>
      <c r="I92" s="146"/>
      <c r="J92" s="131"/>
      <c r="K92" s="145"/>
      <c r="L92" s="146"/>
    </row>
    <row r="93" spans="1:12" x14ac:dyDescent="0.25">
      <c r="A93" s="129"/>
      <c r="B93" s="131"/>
      <c r="C93" s="131"/>
      <c r="D93" s="131"/>
      <c r="E93" s="145"/>
      <c r="F93" s="146"/>
      <c r="G93" s="131"/>
      <c r="H93" s="131"/>
      <c r="I93" s="146"/>
      <c r="J93" s="131"/>
      <c r="K93" s="145"/>
      <c r="L93" s="146"/>
    </row>
    <row r="94" spans="1:12" x14ac:dyDescent="0.25">
      <c r="A94" s="129"/>
      <c r="B94" s="131"/>
      <c r="C94" s="131"/>
      <c r="D94" s="131"/>
      <c r="E94" s="145"/>
      <c r="F94" s="146"/>
      <c r="G94" s="131"/>
      <c r="H94" s="131"/>
      <c r="I94" s="146"/>
      <c r="J94" s="131"/>
      <c r="K94" s="145"/>
      <c r="L94" s="146"/>
    </row>
    <row r="95" spans="1:12" x14ac:dyDescent="0.25">
      <c r="A95" s="129"/>
      <c r="B95" s="131"/>
      <c r="C95" s="131"/>
      <c r="D95" s="131"/>
      <c r="E95" s="145"/>
      <c r="F95" s="146"/>
      <c r="G95" s="131"/>
      <c r="H95" s="131"/>
      <c r="I95" s="146"/>
      <c r="J95" s="131"/>
      <c r="K95" s="145"/>
      <c r="L95" s="146"/>
    </row>
    <row r="96" spans="1:12" x14ac:dyDescent="0.25">
      <c r="A96" s="129"/>
      <c r="B96" s="131"/>
      <c r="C96" s="131"/>
      <c r="D96" s="131"/>
      <c r="E96" s="145"/>
      <c r="F96" s="146"/>
      <c r="G96" s="131"/>
      <c r="H96" s="131"/>
      <c r="I96" s="146"/>
      <c r="J96" s="131"/>
      <c r="K96" s="145"/>
      <c r="L96" s="146"/>
    </row>
    <row r="97" spans="1:12" x14ac:dyDescent="0.25">
      <c r="A97" s="129"/>
      <c r="B97" s="131"/>
      <c r="C97" s="131"/>
      <c r="D97" s="131"/>
      <c r="E97" s="145"/>
      <c r="F97" s="146"/>
      <c r="G97" s="131"/>
      <c r="H97" s="131"/>
      <c r="I97" s="146"/>
      <c r="J97" s="131"/>
      <c r="K97" s="145"/>
      <c r="L97" s="146"/>
    </row>
    <row r="98" spans="1:12" x14ac:dyDescent="0.25">
      <c r="A98" s="129"/>
      <c r="B98" s="131"/>
      <c r="C98" s="131"/>
      <c r="D98" s="131"/>
      <c r="E98" s="145"/>
      <c r="F98" s="146"/>
      <c r="G98" s="131"/>
      <c r="H98" s="131"/>
      <c r="I98" s="146"/>
      <c r="J98" s="131"/>
      <c r="K98" s="145"/>
      <c r="L98" s="146"/>
    </row>
    <row r="99" spans="1:12" x14ac:dyDescent="0.25">
      <c r="A99" s="232" t="s">
        <v>78</v>
      </c>
      <c r="B99" s="232"/>
      <c r="C99" s="232"/>
      <c r="D99" s="232"/>
      <c r="E99" s="232"/>
      <c r="F99" s="232"/>
      <c r="G99" s="232"/>
      <c r="H99" s="232"/>
      <c r="I99" s="232"/>
      <c r="J99" s="232"/>
      <c r="K99" s="232"/>
      <c r="L99" s="232"/>
    </row>
    <row r="100" spans="1:12" ht="15" customHeight="1" x14ac:dyDescent="0.25">
      <c r="A100" s="232"/>
      <c r="B100" s="232"/>
      <c r="C100" s="232"/>
      <c r="D100" s="232"/>
      <c r="E100" s="232"/>
      <c r="F100" s="232"/>
      <c r="G100" s="232"/>
      <c r="H100" s="232"/>
      <c r="I100" s="232"/>
      <c r="J100" s="232"/>
      <c r="K100" s="232"/>
      <c r="L100" s="232"/>
    </row>
    <row r="101" spans="1:12" x14ac:dyDescent="0.25">
      <c r="A101" s="232"/>
      <c r="B101" s="232"/>
      <c r="C101" s="232"/>
      <c r="D101" s="232"/>
      <c r="E101" s="232"/>
      <c r="F101" s="232"/>
      <c r="G101" s="232"/>
      <c r="H101" s="232"/>
      <c r="I101" s="232"/>
      <c r="J101" s="232"/>
      <c r="K101" s="232"/>
      <c r="L101" s="232"/>
    </row>
    <row r="102" spans="1:12" x14ac:dyDescent="0.25">
      <c r="A102" s="231" t="s">
        <v>79</v>
      </c>
      <c r="B102" s="231"/>
      <c r="C102" s="231"/>
      <c r="D102" s="231"/>
      <c r="E102" s="231"/>
      <c r="F102" s="231"/>
      <c r="G102" s="231"/>
      <c r="H102" s="231"/>
      <c r="I102" s="231"/>
      <c r="J102" s="231"/>
      <c r="K102" s="231"/>
      <c r="L102" s="231"/>
    </row>
    <row r="103" spans="1:12" ht="60.75" customHeight="1" x14ac:dyDescent="0.25">
      <c r="A103" s="229" t="s">
        <v>81</v>
      </c>
      <c r="B103" s="229"/>
      <c r="C103" s="229"/>
      <c r="D103" s="229"/>
      <c r="E103" s="229"/>
      <c r="F103" s="229"/>
      <c r="G103" s="229"/>
      <c r="H103" s="229"/>
      <c r="I103" s="229"/>
      <c r="J103" s="229"/>
      <c r="K103" s="229"/>
      <c r="L103" s="229"/>
    </row>
    <row r="104" spans="1:12" x14ac:dyDescent="0.25">
      <c r="A104" s="228"/>
      <c r="B104" s="228"/>
      <c r="C104" s="228"/>
      <c r="D104" s="228"/>
      <c r="E104" s="228"/>
      <c r="F104" s="228"/>
      <c r="G104" s="228"/>
      <c r="H104" s="228"/>
      <c r="I104" s="228"/>
      <c r="J104" s="228"/>
      <c r="K104" s="228"/>
      <c r="L104" s="228"/>
    </row>
    <row r="105" spans="1:12" x14ac:dyDescent="0.25">
      <c r="C105" s="147"/>
      <c r="D105" s="147"/>
      <c r="E105" s="147"/>
      <c r="F105" s="148"/>
    </row>
    <row r="106" spans="1:12" x14ac:dyDescent="0.25">
      <c r="A106" s="79" t="s">
        <v>80</v>
      </c>
      <c r="C106" s="147"/>
      <c r="D106" s="147"/>
      <c r="E106" s="147"/>
      <c r="F106" s="148"/>
    </row>
    <row r="107" spans="1:12" ht="82.5" customHeight="1" x14ac:dyDescent="0.25">
      <c r="A107" s="229" t="s">
        <v>82</v>
      </c>
      <c r="B107" s="229"/>
      <c r="C107" s="229"/>
      <c r="D107" s="229"/>
      <c r="E107" s="229"/>
      <c r="F107" s="229"/>
      <c r="G107" s="229"/>
      <c r="H107" s="229"/>
      <c r="I107" s="229"/>
      <c r="J107" s="229"/>
      <c r="K107" s="229"/>
      <c r="L107" s="229"/>
    </row>
    <row r="108" spans="1:12" x14ac:dyDescent="0.25">
      <c r="F108" s="148"/>
    </row>
    <row r="109" spans="1:12" x14ac:dyDescent="0.25">
      <c r="A109" s="230" t="s">
        <v>83</v>
      </c>
      <c r="B109" s="230"/>
      <c r="C109" s="230"/>
      <c r="D109" s="230"/>
      <c r="E109" s="230"/>
      <c r="F109" s="230"/>
      <c r="G109" s="230"/>
      <c r="H109" s="230"/>
      <c r="I109" s="230"/>
      <c r="J109" s="230"/>
      <c r="K109" s="230"/>
      <c r="L109" s="230"/>
    </row>
    <row r="110" spans="1:12" ht="45.75" customHeight="1" x14ac:dyDescent="0.25">
      <c r="A110" s="230"/>
      <c r="B110" s="230"/>
      <c r="C110" s="230"/>
      <c r="D110" s="230"/>
      <c r="E110" s="230"/>
      <c r="F110" s="230"/>
      <c r="G110" s="230"/>
      <c r="H110" s="230"/>
      <c r="I110" s="230"/>
      <c r="J110" s="230"/>
      <c r="K110" s="230"/>
      <c r="L110" s="230"/>
    </row>
    <row r="111" spans="1:12" x14ac:dyDescent="0.25">
      <c r="F111" s="148"/>
    </row>
    <row r="112" spans="1:12" x14ac:dyDescent="0.25">
      <c r="F112" s="148"/>
    </row>
    <row r="113" spans="6:6" x14ac:dyDescent="0.25">
      <c r="F113" s="148"/>
    </row>
    <row r="114" spans="6:6" x14ac:dyDescent="0.25">
      <c r="F114" s="148"/>
    </row>
    <row r="115" spans="6:6" x14ac:dyDescent="0.25">
      <c r="F115" s="148"/>
    </row>
    <row r="116" spans="6:6" x14ac:dyDescent="0.25">
      <c r="F116" s="148"/>
    </row>
    <row r="117" spans="6:6" x14ac:dyDescent="0.25">
      <c r="F117" s="148"/>
    </row>
    <row r="118" spans="6:6" x14ac:dyDescent="0.25">
      <c r="F118" s="148"/>
    </row>
    <row r="119" spans="6:6" x14ac:dyDescent="0.25">
      <c r="F119" s="148"/>
    </row>
    <row r="120" spans="6:6" x14ac:dyDescent="0.25">
      <c r="F120" s="148"/>
    </row>
    <row r="121" spans="6:6" x14ac:dyDescent="0.25">
      <c r="F121" s="148"/>
    </row>
    <row r="122" spans="6:6" x14ac:dyDescent="0.25">
      <c r="F122" s="148"/>
    </row>
    <row r="123" spans="6:6" x14ac:dyDescent="0.25">
      <c r="F123" s="148"/>
    </row>
    <row r="124" spans="6:6" x14ac:dyDescent="0.25">
      <c r="F124" s="148"/>
    </row>
    <row r="125" spans="6:6" x14ac:dyDescent="0.25">
      <c r="F125" s="148"/>
    </row>
    <row r="126" spans="6:6" x14ac:dyDescent="0.25">
      <c r="F126" s="148"/>
    </row>
    <row r="127" spans="6:6" x14ac:dyDescent="0.25">
      <c r="F127" s="148"/>
    </row>
    <row r="128" spans="6:6" x14ac:dyDescent="0.25">
      <c r="F128" s="148"/>
    </row>
    <row r="129" spans="6:6" x14ac:dyDescent="0.25">
      <c r="F129" s="148"/>
    </row>
    <row r="130" spans="6:6" x14ac:dyDescent="0.25">
      <c r="F130" s="148"/>
    </row>
    <row r="131" spans="6:6" x14ac:dyDescent="0.25">
      <c r="F131" s="148"/>
    </row>
    <row r="132" spans="6:6" x14ac:dyDescent="0.25">
      <c r="F132" s="148"/>
    </row>
    <row r="133" spans="6:6" x14ac:dyDescent="0.25">
      <c r="F133" s="148"/>
    </row>
    <row r="134" spans="6:6" x14ac:dyDescent="0.25">
      <c r="F134" s="148"/>
    </row>
    <row r="135" spans="6:6" x14ac:dyDescent="0.25">
      <c r="F135" s="148"/>
    </row>
    <row r="136" spans="6:6" x14ac:dyDescent="0.25">
      <c r="F136" s="148"/>
    </row>
    <row r="137" spans="6:6" x14ac:dyDescent="0.25">
      <c r="F137" s="148"/>
    </row>
    <row r="138" spans="6:6" x14ac:dyDescent="0.25">
      <c r="F138" s="148"/>
    </row>
    <row r="139" spans="6:6" x14ac:dyDescent="0.25">
      <c r="F139" s="148"/>
    </row>
    <row r="140" spans="6:6" x14ac:dyDescent="0.25">
      <c r="F140" s="148"/>
    </row>
    <row r="141" spans="6:6" x14ac:dyDescent="0.25">
      <c r="F141" s="148"/>
    </row>
    <row r="142" spans="6:6" x14ac:dyDescent="0.25">
      <c r="F142" s="148"/>
    </row>
    <row r="143" spans="6:6" x14ac:dyDescent="0.25">
      <c r="F143" s="148"/>
    </row>
    <row r="144" spans="6:6" x14ac:dyDescent="0.25">
      <c r="F144" s="148"/>
    </row>
    <row r="145" spans="6:6" x14ac:dyDescent="0.25">
      <c r="F145" s="148"/>
    </row>
    <row r="146" spans="6:6" x14ac:dyDescent="0.25">
      <c r="F146" s="148"/>
    </row>
    <row r="147" spans="6:6" x14ac:dyDescent="0.25">
      <c r="F147" s="148"/>
    </row>
    <row r="148" spans="6:6" x14ac:dyDescent="0.25">
      <c r="F148" s="148"/>
    </row>
    <row r="149" spans="6:6" x14ac:dyDescent="0.25">
      <c r="F149" s="148"/>
    </row>
    <row r="150" spans="6:6" x14ac:dyDescent="0.25">
      <c r="F150" s="148"/>
    </row>
    <row r="151" spans="6:6" x14ac:dyDescent="0.25">
      <c r="F151" s="148"/>
    </row>
    <row r="152" spans="6:6" x14ac:dyDescent="0.25">
      <c r="F152" s="148"/>
    </row>
    <row r="153" spans="6:6" x14ac:dyDescent="0.25">
      <c r="F153" s="148"/>
    </row>
    <row r="154" spans="6:6" x14ac:dyDescent="0.25">
      <c r="F154" s="148"/>
    </row>
    <row r="155" spans="6:6" x14ac:dyDescent="0.25">
      <c r="F155" s="148"/>
    </row>
    <row r="156" spans="6:6" x14ac:dyDescent="0.25">
      <c r="F156" s="148"/>
    </row>
    <row r="157" spans="6:6" x14ac:dyDescent="0.25">
      <c r="F157" s="148"/>
    </row>
    <row r="158" spans="6:6" x14ac:dyDescent="0.25">
      <c r="F158" s="148"/>
    </row>
    <row r="159" spans="6:6" x14ac:dyDescent="0.25">
      <c r="F159" s="148"/>
    </row>
    <row r="160" spans="6:6" x14ac:dyDescent="0.25">
      <c r="F160" s="148"/>
    </row>
    <row r="161" spans="6:6" x14ac:dyDescent="0.25">
      <c r="F161" s="148"/>
    </row>
    <row r="162" spans="6:6" x14ac:dyDescent="0.25">
      <c r="F162" s="148"/>
    </row>
    <row r="163" spans="6:6" x14ac:dyDescent="0.25">
      <c r="F163" s="148"/>
    </row>
    <row r="164" spans="6:6" x14ac:dyDescent="0.25">
      <c r="F164" s="148"/>
    </row>
    <row r="165" spans="6:6" x14ac:dyDescent="0.25">
      <c r="F165" s="148"/>
    </row>
    <row r="166" spans="6:6" x14ac:dyDescent="0.25">
      <c r="F166" s="148"/>
    </row>
    <row r="167" spans="6:6" x14ac:dyDescent="0.25">
      <c r="F167" s="148"/>
    </row>
    <row r="168" spans="6:6" x14ac:dyDescent="0.25">
      <c r="F168" s="148"/>
    </row>
    <row r="169" spans="6:6" x14ac:dyDescent="0.25">
      <c r="F169" s="148"/>
    </row>
    <row r="170" spans="6:6" x14ac:dyDescent="0.25">
      <c r="F170" s="148"/>
    </row>
    <row r="171" spans="6:6" x14ac:dyDescent="0.25">
      <c r="F171" s="148"/>
    </row>
    <row r="172" spans="6:6" x14ac:dyDescent="0.25">
      <c r="F172" s="148"/>
    </row>
    <row r="173" spans="6:6" x14ac:dyDescent="0.25">
      <c r="F173" s="148"/>
    </row>
    <row r="174" spans="6:6" x14ac:dyDescent="0.25">
      <c r="F174" s="148"/>
    </row>
    <row r="175" spans="6:6" x14ac:dyDescent="0.25">
      <c r="F175" s="148"/>
    </row>
    <row r="176" spans="6:6" x14ac:dyDescent="0.25">
      <c r="F176" s="148"/>
    </row>
    <row r="177" spans="6:6" x14ac:dyDescent="0.25">
      <c r="F177" s="148"/>
    </row>
    <row r="178" spans="6:6" x14ac:dyDescent="0.25">
      <c r="F178" s="148"/>
    </row>
    <row r="179" spans="6:6" x14ac:dyDescent="0.25">
      <c r="F179" s="148"/>
    </row>
    <row r="180" spans="6:6" x14ac:dyDescent="0.25">
      <c r="F180" s="148"/>
    </row>
    <row r="181" spans="6:6" x14ac:dyDescent="0.25">
      <c r="F181" s="148"/>
    </row>
    <row r="182" spans="6:6" x14ac:dyDescent="0.25">
      <c r="F182" s="148"/>
    </row>
    <row r="183" spans="6:6" x14ac:dyDescent="0.25">
      <c r="F183" s="148"/>
    </row>
    <row r="184" spans="6:6" x14ac:dyDescent="0.25">
      <c r="F184" s="148"/>
    </row>
    <row r="185" spans="6:6" x14ac:dyDescent="0.25">
      <c r="F185" s="148"/>
    </row>
    <row r="186" spans="6:6" x14ac:dyDescent="0.25">
      <c r="F186" s="148"/>
    </row>
    <row r="187" spans="6:6" x14ac:dyDescent="0.25">
      <c r="F187" s="148"/>
    </row>
    <row r="188" spans="6:6" x14ac:dyDescent="0.25">
      <c r="F188" s="148"/>
    </row>
    <row r="189" spans="6:6" x14ac:dyDescent="0.25">
      <c r="F189" s="148"/>
    </row>
    <row r="190" spans="6:6" x14ac:dyDescent="0.25">
      <c r="F190" s="148"/>
    </row>
    <row r="191" spans="6:6" x14ac:dyDescent="0.25">
      <c r="F191" s="148"/>
    </row>
    <row r="192" spans="6:6" x14ac:dyDescent="0.25">
      <c r="F192" s="148"/>
    </row>
    <row r="193" spans="6:6" x14ac:dyDescent="0.25">
      <c r="F193" s="148"/>
    </row>
    <row r="194" spans="6:6" x14ac:dyDescent="0.25">
      <c r="F194" s="148"/>
    </row>
    <row r="195" spans="6:6" x14ac:dyDescent="0.25">
      <c r="F195" s="148"/>
    </row>
    <row r="196" spans="6:6" x14ac:dyDescent="0.25">
      <c r="F196" s="148"/>
    </row>
    <row r="197" spans="6:6" x14ac:dyDescent="0.25">
      <c r="F197" s="148"/>
    </row>
    <row r="198" spans="6:6" x14ac:dyDescent="0.25">
      <c r="F198" s="148"/>
    </row>
    <row r="199" spans="6:6" x14ac:dyDescent="0.25">
      <c r="F199" s="148"/>
    </row>
    <row r="200" spans="6:6" x14ac:dyDescent="0.25">
      <c r="F200" s="148"/>
    </row>
    <row r="201" spans="6:6" x14ac:dyDescent="0.25">
      <c r="F201" s="148"/>
    </row>
    <row r="202" spans="6:6" x14ac:dyDescent="0.25">
      <c r="F202" s="148"/>
    </row>
    <row r="203" spans="6:6" x14ac:dyDescent="0.25">
      <c r="F203" s="148"/>
    </row>
    <row r="204" spans="6:6" x14ac:dyDescent="0.25">
      <c r="F204" s="148"/>
    </row>
    <row r="205" spans="6:6" x14ac:dyDescent="0.25">
      <c r="F205" s="148"/>
    </row>
    <row r="206" spans="6:6" x14ac:dyDescent="0.25">
      <c r="F206" s="148"/>
    </row>
    <row r="207" spans="6:6" x14ac:dyDescent="0.25">
      <c r="F207" s="148"/>
    </row>
    <row r="208" spans="6:6" x14ac:dyDescent="0.25">
      <c r="F208" s="148"/>
    </row>
    <row r="209" spans="6:6" x14ac:dyDescent="0.25">
      <c r="F209" s="148"/>
    </row>
    <row r="210" spans="6:6" x14ac:dyDescent="0.25">
      <c r="F210" s="148"/>
    </row>
    <row r="211" spans="6:6" x14ac:dyDescent="0.25">
      <c r="F211" s="148"/>
    </row>
    <row r="212" spans="6:6" x14ac:dyDescent="0.25">
      <c r="F212" s="148"/>
    </row>
    <row r="213" spans="6:6" x14ac:dyDescent="0.25">
      <c r="F213" s="148"/>
    </row>
    <row r="214" spans="6:6" x14ac:dyDescent="0.25">
      <c r="F214" s="148"/>
    </row>
    <row r="215" spans="6:6" x14ac:dyDescent="0.25">
      <c r="F215" s="148"/>
    </row>
    <row r="216" spans="6:6" x14ac:dyDescent="0.25">
      <c r="F216" s="148"/>
    </row>
    <row r="217" spans="6:6" x14ac:dyDescent="0.25">
      <c r="F217" s="148"/>
    </row>
    <row r="218" spans="6:6" x14ac:dyDescent="0.25">
      <c r="F218" s="148"/>
    </row>
    <row r="219" spans="6:6" x14ac:dyDescent="0.25">
      <c r="F219" s="148"/>
    </row>
    <row r="220" spans="6:6" x14ac:dyDescent="0.25">
      <c r="F220" s="148"/>
    </row>
    <row r="221" spans="6:6" x14ac:dyDescent="0.25">
      <c r="F221" s="148"/>
    </row>
    <row r="222" spans="6:6" x14ac:dyDescent="0.25">
      <c r="F222" s="148"/>
    </row>
    <row r="223" spans="6:6" x14ac:dyDescent="0.25">
      <c r="F223" s="148"/>
    </row>
    <row r="224" spans="6:6" x14ac:dyDescent="0.25">
      <c r="F224" s="148"/>
    </row>
    <row r="225" spans="6:6" x14ac:dyDescent="0.25">
      <c r="F225" s="148"/>
    </row>
    <row r="226" spans="6:6" x14ac:dyDescent="0.25">
      <c r="F226" s="148"/>
    </row>
    <row r="227" spans="6:6" x14ac:dyDescent="0.25">
      <c r="F227" s="148"/>
    </row>
    <row r="228" spans="6:6" x14ac:dyDescent="0.25">
      <c r="F228" s="148"/>
    </row>
    <row r="229" spans="6:6" x14ac:dyDescent="0.25">
      <c r="F229" s="148"/>
    </row>
    <row r="230" spans="6:6" x14ac:dyDescent="0.25">
      <c r="F230" s="148"/>
    </row>
    <row r="231" spans="6:6" x14ac:dyDescent="0.25">
      <c r="F231" s="148"/>
    </row>
    <row r="232" spans="6:6" x14ac:dyDescent="0.25">
      <c r="F232" s="148"/>
    </row>
    <row r="233" spans="6:6" x14ac:dyDescent="0.25">
      <c r="F233" s="148"/>
    </row>
    <row r="234" spans="6:6" x14ac:dyDescent="0.25">
      <c r="F234" s="148"/>
    </row>
    <row r="235" spans="6:6" x14ac:dyDescent="0.25">
      <c r="F235" s="148"/>
    </row>
    <row r="236" spans="6:6" x14ac:dyDescent="0.25">
      <c r="F236" s="148"/>
    </row>
    <row r="237" spans="6:6" x14ac:dyDescent="0.25">
      <c r="F237" s="148"/>
    </row>
    <row r="238" spans="6:6" x14ac:dyDescent="0.25">
      <c r="F238" s="148"/>
    </row>
    <row r="239" spans="6:6" x14ac:dyDescent="0.25">
      <c r="F239" s="148"/>
    </row>
    <row r="240" spans="6:6" x14ac:dyDescent="0.25">
      <c r="F240" s="148"/>
    </row>
    <row r="241" spans="6:6" x14ac:dyDescent="0.25">
      <c r="F241" s="148"/>
    </row>
    <row r="242" spans="6:6" x14ac:dyDescent="0.25">
      <c r="F242" s="148"/>
    </row>
    <row r="243" spans="6:6" x14ac:dyDescent="0.25">
      <c r="F243" s="148"/>
    </row>
    <row r="244" spans="6:6" x14ac:dyDescent="0.25">
      <c r="F244" s="148"/>
    </row>
    <row r="245" spans="6:6" x14ac:dyDescent="0.25">
      <c r="F245" s="148"/>
    </row>
    <row r="246" spans="6:6" x14ac:dyDescent="0.25">
      <c r="F246" s="148"/>
    </row>
    <row r="247" spans="6:6" x14ac:dyDescent="0.25">
      <c r="F247" s="148"/>
    </row>
    <row r="248" spans="6:6" x14ac:dyDescent="0.25">
      <c r="F248" s="148"/>
    </row>
    <row r="249" spans="6:6" x14ac:dyDescent="0.25">
      <c r="F249" s="148"/>
    </row>
    <row r="250" spans="6:6" x14ac:dyDescent="0.25">
      <c r="F250" s="148"/>
    </row>
    <row r="251" spans="6:6" x14ac:dyDescent="0.25">
      <c r="F251" s="148"/>
    </row>
    <row r="252" spans="6:6" x14ac:dyDescent="0.25">
      <c r="F252" s="148"/>
    </row>
    <row r="253" spans="6:6" x14ac:dyDescent="0.25">
      <c r="F253" s="148"/>
    </row>
    <row r="254" spans="6:6" x14ac:dyDescent="0.25">
      <c r="F254" s="148"/>
    </row>
    <row r="255" spans="6:6" x14ac:dyDescent="0.25">
      <c r="F255" s="148"/>
    </row>
    <row r="256" spans="6:6" x14ac:dyDescent="0.25">
      <c r="F256" s="148"/>
    </row>
    <row r="257" spans="6:6" x14ac:dyDescent="0.25">
      <c r="F257" s="148"/>
    </row>
    <row r="258" spans="6:6" x14ac:dyDescent="0.25">
      <c r="F258" s="148"/>
    </row>
    <row r="259" spans="6:6" x14ac:dyDescent="0.25">
      <c r="F259" s="148"/>
    </row>
    <row r="260" spans="6:6" x14ac:dyDescent="0.25">
      <c r="F260" s="148"/>
    </row>
    <row r="261" spans="6:6" x14ac:dyDescent="0.25">
      <c r="F261" s="148"/>
    </row>
    <row r="262" spans="6:6" x14ac:dyDescent="0.25">
      <c r="F262" s="148"/>
    </row>
    <row r="263" spans="6:6" x14ac:dyDescent="0.25">
      <c r="F263" s="148"/>
    </row>
    <row r="264" spans="6:6" x14ac:dyDescent="0.25">
      <c r="F264" s="148"/>
    </row>
    <row r="265" spans="6:6" x14ac:dyDescent="0.25">
      <c r="F265" s="148"/>
    </row>
    <row r="266" spans="6:6" x14ac:dyDescent="0.25">
      <c r="F266" s="148"/>
    </row>
    <row r="267" spans="6:6" x14ac:dyDescent="0.25">
      <c r="F267" s="148"/>
    </row>
    <row r="268" spans="6:6" x14ac:dyDescent="0.25">
      <c r="F268" s="148"/>
    </row>
    <row r="269" spans="6:6" x14ac:dyDescent="0.25">
      <c r="F269" s="148"/>
    </row>
    <row r="270" spans="6:6" x14ac:dyDescent="0.25">
      <c r="F270" s="148"/>
    </row>
    <row r="271" spans="6:6" x14ac:dyDescent="0.25">
      <c r="F271" s="148"/>
    </row>
    <row r="272" spans="6:6" x14ac:dyDescent="0.25">
      <c r="F272" s="148"/>
    </row>
    <row r="273" spans="6:6" x14ac:dyDescent="0.25">
      <c r="F273" s="148"/>
    </row>
    <row r="274" spans="6:6" x14ac:dyDescent="0.25">
      <c r="F274" s="148"/>
    </row>
    <row r="275" spans="6:6" x14ac:dyDescent="0.25">
      <c r="F275" s="148"/>
    </row>
    <row r="276" spans="6:6" x14ac:dyDescent="0.25">
      <c r="F276" s="148"/>
    </row>
    <row r="277" spans="6:6" x14ac:dyDescent="0.25">
      <c r="F277" s="148"/>
    </row>
    <row r="278" spans="6:6" x14ac:dyDescent="0.25">
      <c r="F278" s="148"/>
    </row>
    <row r="279" spans="6:6" x14ac:dyDescent="0.25">
      <c r="F279" s="148"/>
    </row>
    <row r="280" spans="6:6" x14ac:dyDescent="0.25">
      <c r="F280" s="148"/>
    </row>
    <row r="281" spans="6:6" x14ac:dyDescent="0.25">
      <c r="F281" s="148"/>
    </row>
    <row r="282" spans="6:6" x14ac:dyDescent="0.25">
      <c r="F282" s="148"/>
    </row>
    <row r="283" spans="6:6" x14ac:dyDescent="0.25">
      <c r="F283" s="148"/>
    </row>
    <row r="284" spans="6:6" x14ac:dyDescent="0.25">
      <c r="F284" s="148"/>
    </row>
    <row r="285" spans="6:6" x14ac:dyDescent="0.25">
      <c r="F285" s="148"/>
    </row>
    <row r="286" spans="6:6" x14ac:dyDescent="0.25">
      <c r="F286" s="148"/>
    </row>
    <row r="287" spans="6:6" x14ac:dyDescent="0.25">
      <c r="F287" s="148"/>
    </row>
    <row r="288" spans="6:6" x14ac:dyDescent="0.25">
      <c r="F288" s="148"/>
    </row>
    <row r="289" spans="6:6" x14ac:dyDescent="0.25">
      <c r="F289" s="148"/>
    </row>
    <row r="290" spans="6:6" x14ac:dyDescent="0.25">
      <c r="F290" s="148"/>
    </row>
    <row r="291" spans="6:6" x14ac:dyDescent="0.25">
      <c r="F291" s="148"/>
    </row>
    <row r="292" spans="6:6" x14ac:dyDescent="0.25">
      <c r="F292" s="148"/>
    </row>
    <row r="293" spans="6:6" x14ac:dyDescent="0.25">
      <c r="F293" s="148"/>
    </row>
    <row r="294" spans="6:6" x14ac:dyDescent="0.25">
      <c r="F294" s="148"/>
    </row>
    <row r="295" spans="6:6" x14ac:dyDescent="0.25">
      <c r="F295" s="148"/>
    </row>
    <row r="296" spans="6:6" x14ac:dyDescent="0.25">
      <c r="F296" s="148"/>
    </row>
    <row r="297" spans="6:6" x14ac:dyDescent="0.25">
      <c r="F297" s="148"/>
    </row>
    <row r="298" spans="6:6" x14ac:dyDescent="0.25">
      <c r="F298" s="148"/>
    </row>
    <row r="299" spans="6:6" x14ac:dyDescent="0.25">
      <c r="F299" s="148"/>
    </row>
    <row r="300" spans="6:6" x14ac:dyDescent="0.25">
      <c r="F300" s="148"/>
    </row>
    <row r="301" spans="6:6" x14ac:dyDescent="0.25">
      <c r="F301" s="148"/>
    </row>
    <row r="302" spans="6:6" x14ac:dyDescent="0.25">
      <c r="F302" s="148"/>
    </row>
    <row r="303" spans="6:6" x14ac:dyDescent="0.25">
      <c r="F303" s="148"/>
    </row>
    <row r="304" spans="6:6" x14ac:dyDescent="0.25">
      <c r="F304" s="148"/>
    </row>
    <row r="305" spans="6:6" x14ac:dyDescent="0.25">
      <c r="F305" s="148"/>
    </row>
    <row r="306" spans="6:6" x14ac:dyDescent="0.25">
      <c r="F306" s="148"/>
    </row>
    <row r="307" spans="6:6" x14ac:dyDescent="0.25">
      <c r="F307" s="148"/>
    </row>
    <row r="308" spans="6:6" x14ac:dyDescent="0.25">
      <c r="F308" s="148"/>
    </row>
    <row r="309" spans="6:6" x14ac:dyDescent="0.25">
      <c r="F309" s="148"/>
    </row>
    <row r="310" spans="6:6" x14ac:dyDescent="0.25">
      <c r="F310" s="148"/>
    </row>
    <row r="311" spans="6:6" x14ac:dyDescent="0.25">
      <c r="F311" s="148"/>
    </row>
    <row r="312" spans="6:6" x14ac:dyDescent="0.25">
      <c r="F312" s="148"/>
    </row>
    <row r="313" spans="6:6" x14ac:dyDescent="0.25">
      <c r="F313" s="148"/>
    </row>
    <row r="314" spans="6:6" x14ac:dyDescent="0.25">
      <c r="F314" s="148"/>
    </row>
    <row r="315" spans="6:6" x14ac:dyDescent="0.25">
      <c r="F315" s="148"/>
    </row>
    <row r="316" spans="6:6" x14ac:dyDescent="0.25">
      <c r="F316" s="148"/>
    </row>
    <row r="317" spans="6:6" x14ac:dyDescent="0.25">
      <c r="F317" s="148"/>
    </row>
    <row r="318" spans="6:6" x14ac:dyDescent="0.25">
      <c r="F318" s="148"/>
    </row>
    <row r="319" spans="6:6" x14ac:dyDescent="0.25">
      <c r="F319" s="148"/>
    </row>
    <row r="320" spans="6:6" x14ac:dyDescent="0.25">
      <c r="F320" s="148"/>
    </row>
    <row r="321" spans="6:6" x14ac:dyDescent="0.25">
      <c r="F321" s="148"/>
    </row>
    <row r="322" spans="6:6" x14ac:dyDescent="0.25">
      <c r="F322" s="148"/>
    </row>
    <row r="323" spans="6:6" x14ac:dyDescent="0.25">
      <c r="F323" s="148"/>
    </row>
    <row r="324" spans="6:6" x14ac:dyDescent="0.25">
      <c r="F324" s="148"/>
    </row>
    <row r="325" spans="6:6" x14ac:dyDescent="0.25">
      <c r="F325" s="148"/>
    </row>
    <row r="326" spans="6:6" x14ac:dyDescent="0.25">
      <c r="F326" s="148"/>
    </row>
    <row r="327" spans="6:6" x14ac:dyDescent="0.25">
      <c r="F327" s="148"/>
    </row>
    <row r="328" spans="6:6" x14ac:dyDescent="0.25">
      <c r="F328" s="148"/>
    </row>
    <row r="329" spans="6:6" x14ac:dyDescent="0.25">
      <c r="F329" s="148"/>
    </row>
    <row r="330" spans="6:6" x14ac:dyDescent="0.25">
      <c r="F330" s="148"/>
    </row>
    <row r="331" spans="6:6" x14ac:dyDescent="0.25">
      <c r="F331" s="148"/>
    </row>
    <row r="332" spans="6:6" x14ac:dyDescent="0.25">
      <c r="F332" s="148"/>
    </row>
    <row r="333" spans="6:6" x14ac:dyDescent="0.25">
      <c r="F333" s="148"/>
    </row>
    <row r="334" spans="6:6" x14ac:dyDescent="0.25">
      <c r="F334" s="148"/>
    </row>
    <row r="335" spans="6:6" x14ac:dyDescent="0.25">
      <c r="F335" s="148"/>
    </row>
    <row r="336" spans="6:6" x14ac:dyDescent="0.25">
      <c r="F336" s="148"/>
    </row>
    <row r="337" spans="6:6" x14ac:dyDescent="0.25">
      <c r="F337" s="148"/>
    </row>
    <row r="338" spans="6:6" x14ac:dyDescent="0.25">
      <c r="F338" s="148"/>
    </row>
    <row r="339" spans="6:6" x14ac:dyDescent="0.25">
      <c r="F339" s="148"/>
    </row>
    <row r="340" spans="6:6" x14ac:dyDescent="0.25">
      <c r="F340" s="148"/>
    </row>
    <row r="341" spans="6:6" x14ac:dyDescent="0.25">
      <c r="F341" s="148"/>
    </row>
    <row r="342" spans="6:6" x14ac:dyDescent="0.25">
      <c r="F342" s="148"/>
    </row>
    <row r="343" spans="6:6" x14ac:dyDescent="0.25">
      <c r="F343" s="148"/>
    </row>
    <row r="344" spans="6:6" x14ac:dyDescent="0.25">
      <c r="F344" s="148"/>
    </row>
    <row r="345" spans="6:6" x14ac:dyDescent="0.25">
      <c r="F345" s="148"/>
    </row>
    <row r="346" spans="6:6" x14ac:dyDescent="0.25">
      <c r="F346" s="148"/>
    </row>
    <row r="347" spans="6:6" x14ac:dyDescent="0.25">
      <c r="F347" s="148"/>
    </row>
    <row r="348" spans="6:6" x14ac:dyDescent="0.25">
      <c r="F348" s="148"/>
    </row>
    <row r="349" spans="6:6" x14ac:dyDescent="0.25">
      <c r="F349" s="148"/>
    </row>
    <row r="350" spans="6:6" x14ac:dyDescent="0.25">
      <c r="F350" s="148"/>
    </row>
    <row r="351" spans="6:6" x14ac:dyDescent="0.25">
      <c r="F351" s="148"/>
    </row>
    <row r="352" spans="6:6" x14ac:dyDescent="0.25">
      <c r="F352" s="148"/>
    </row>
    <row r="353" spans="6:6" x14ac:dyDescent="0.25">
      <c r="F353" s="148"/>
    </row>
    <row r="354" spans="6:6" x14ac:dyDescent="0.25">
      <c r="F354" s="148"/>
    </row>
    <row r="355" spans="6:6" x14ac:dyDescent="0.25">
      <c r="F355" s="148"/>
    </row>
    <row r="356" spans="6:6" x14ac:dyDescent="0.25">
      <c r="F356" s="148"/>
    </row>
    <row r="357" spans="6:6" x14ac:dyDescent="0.25">
      <c r="F357" s="148"/>
    </row>
    <row r="358" spans="6:6" x14ac:dyDescent="0.25">
      <c r="F358" s="148"/>
    </row>
    <row r="359" spans="6:6" x14ac:dyDescent="0.25">
      <c r="F359" s="148"/>
    </row>
    <row r="360" spans="6:6" x14ac:dyDescent="0.25">
      <c r="F360" s="148"/>
    </row>
    <row r="361" spans="6:6" x14ac:dyDescent="0.25">
      <c r="F361" s="148"/>
    </row>
    <row r="362" spans="6:6" x14ac:dyDescent="0.25">
      <c r="F362" s="148"/>
    </row>
    <row r="363" spans="6:6" x14ac:dyDescent="0.25">
      <c r="F363" s="148"/>
    </row>
    <row r="364" spans="6:6" x14ac:dyDescent="0.25">
      <c r="F364" s="148"/>
    </row>
    <row r="365" spans="6:6" x14ac:dyDescent="0.25">
      <c r="F365" s="148"/>
    </row>
    <row r="366" spans="6:6" x14ac:dyDescent="0.25">
      <c r="F366" s="148"/>
    </row>
    <row r="367" spans="6:6" x14ac:dyDescent="0.25">
      <c r="F367" s="148"/>
    </row>
    <row r="368" spans="6:6" x14ac:dyDescent="0.25">
      <c r="F368" s="148"/>
    </row>
    <row r="369" spans="6:6" x14ac:dyDescent="0.25">
      <c r="F369" s="148"/>
    </row>
    <row r="370" spans="6:6" x14ac:dyDescent="0.25">
      <c r="F370" s="148"/>
    </row>
    <row r="371" spans="6:6" x14ac:dyDescent="0.25">
      <c r="F371" s="148"/>
    </row>
    <row r="372" spans="6:6" x14ac:dyDescent="0.25">
      <c r="F372" s="148"/>
    </row>
    <row r="373" spans="6:6" x14ac:dyDescent="0.25">
      <c r="F373" s="148"/>
    </row>
    <row r="374" spans="6:6" x14ac:dyDescent="0.25">
      <c r="F374" s="148"/>
    </row>
    <row r="375" spans="6:6" x14ac:dyDescent="0.25">
      <c r="F375" s="148"/>
    </row>
    <row r="376" spans="6:6" x14ac:dyDescent="0.25">
      <c r="F376" s="148"/>
    </row>
    <row r="377" spans="6:6" x14ac:dyDescent="0.25">
      <c r="F377" s="148"/>
    </row>
  </sheetData>
  <mergeCells count="24">
    <mergeCell ref="G5:G6"/>
    <mergeCell ref="H5:H6"/>
    <mergeCell ref="F3:F6"/>
    <mergeCell ref="A5:A6"/>
    <mergeCell ref="B5:B6"/>
    <mergeCell ref="A3:B4"/>
    <mergeCell ref="C3:C6"/>
    <mergeCell ref="D5:D6"/>
    <mergeCell ref="A1:L1"/>
    <mergeCell ref="A2:L2"/>
    <mergeCell ref="A104:L104"/>
    <mergeCell ref="A107:L107"/>
    <mergeCell ref="A109:L110"/>
    <mergeCell ref="A102:L102"/>
    <mergeCell ref="A99:L101"/>
    <mergeCell ref="A103:L103"/>
    <mergeCell ref="J5:J6"/>
    <mergeCell ref="K5:K6"/>
    <mergeCell ref="I3:I6"/>
    <mergeCell ref="L3:L6"/>
    <mergeCell ref="D3:E4"/>
    <mergeCell ref="G3:H4"/>
    <mergeCell ref="J3:K4"/>
    <mergeCell ref="E5:E6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Hoja1</vt:lpstr>
      <vt:lpstr>nueva</vt:lpstr>
      <vt:lpstr>ult modf</vt:lpstr>
      <vt:lpstr>Hoja2</vt:lpstr>
      <vt:lpstr>nuevas tarif</vt:lpstr>
      <vt:lpstr>Hoja4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Especialista Transporte</dc:creator>
  <cp:lastModifiedBy>Especialista Consejo</cp:lastModifiedBy>
  <cp:lastPrinted>2020-12-29T13:21:16Z</cp:lastPrinted>
  <dcterms:created xsi:type="dcterms:W3CDTF">2020-12-21T14:24:08Z</dcterms:created>
  <dcterms:modified xsi:type="dcterms:W3CDTF">2020-12-29T23:50:31Z</dcterms:modified>
</cp:coreProperties>
</file>